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mc:AlternateContent xmlns:mc="http://schemas.openxmlformats.org/markup-compatibility/2006">
    <mc:Choice Requires="x15">
      <x15ac:absPath xmlns:x15ac="http://schemas.microsoft.com/office/spreadsheetml/2010/11/ac" url="https://lenovobeijing-my.sharepoint.com/personal/khaugaasen_lenovo_com/Documents/Lenovo/Kampanjeplanlegging/"/>
    </mc:Choice>
  </mc:AlternateContent>
  <xr:revisionPtr revIDLastSave="117" documentId="8_{55473EE3-9F1F-4AD0-B378-A84864A315F1}" xr6:coauthVersionLast="47" xr6:coauthVersionMax="47" xr10:uidLastSave="{01200A8E-396A-4A1C-99D8-D379CC164AB3}"/>
  <bookViews>
    <workbookView xWindow="0" yWindow="0" windowWidth="34935" windowHeight="15630" xr2:uid="{00000000-000D-0000-FFFF-FFFF00000000}"/>
  </bookViews>
  <sheets>
    <sheet name="Welcome" sheetId="2" r:id="rId1"/>
    <sheet name="Notebook" sheetId="3" r:id="rId2"/>
    <sheet name="Desktop" sheetId="4" r:id="rId3"/>
    <sheet name="Workstation" sheetId="5" r:id="rId4"/>
    <sheet name="Monitor" sheetId="6" r:id="rId5"/>
    <sheet name="Legal disclaimer" sheetId="10" r:id="rId6"/>
  </sheets>
  <definedNames>
    <definedName name="colFirst" localSheetId="2">Desktop!$C$6</definedName>
    <definedName name="colFirst" localSheetId="4">Monitor!$C$6</definedName>
    <definedName name="colFirst" localSheetId="1">Notebook!$C$6</definedName>
    <definedName name="colFirst" localSheetId="3">Workstation!$C$6</definedName>
    <definedName name="header1" localSheetId="2">Desktop!$C$1</definedName>
    <definedName name="header1" localSheetId="4">Monitor!$C$1</definedName>
    <definedName name="header1" localSheetId="1">Notebook!$C$1</definedName>
    <definedName name="header1" localSheetId="3">Workstation!$C$1</definedName>
    <definedName name="header2" localSheetId="2">Desktop!$C$2</definedName>
    <definedName name="header2" localSheetId="4">Monitor!$C$2</definedName>
    <definedName name="header2" localSheetId="1">Notebook!$C$2</definedName>
    <definedName name="header2" localSheetId="3">Workstation!$C$2</definedName>
    <definedName name="header2desc" localSheetId="2">Desktop!$C$3</definedName>
    <definedName name="header2desc" localSheetId="4">Monitor!$C$3</definedName>
    <definedName name="header2desc" localSheetId="1">Notebook!$C$3</definedName>
    <definedName name="header2desc" localSheetId="3">Workstation!$C$3</definedName>
    <definedName name="listCountries">Welcome!$A$21</definedName>
    <definedName name="NameID">Welcome!$B$1</definedName>
    <definedName name="validFor">Welcome!$A$18</definedName>
    <definedName name="validityNote" localSheetId="0">Welcome!$B$42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8" i="10" l="1"/>
  <c r="H50" i="2"/>
</calcChain>
</file>

<file path=xl/sharedStrings.xml><?xml version="1.0" encoding="utf-8"?>
<sst xmlns="http://schemas.openxmlformats.org/spreadsheetml/2006/main" count="1858" uniqueCount="728">
  <si>
    <t xml:space="preserve"> </t>
  </si>
  <si>
    <t>TopSeller Price List</t>
  </si>
  <si>
    <t>Why Lenovo</t>
  </si>
  <si>
    <t xml:space="preserve">Innovation is in our DNA, helping us to continuously improve and perfect our range of products.
With a range of awards for our products. Lenovo is THE global No1 PC Company. We have revolutionised the PC-client market and our success story continues…
… join us on the journey. 
</t>
  </si>
  <si>
    <t>2-in-1</t>
  </si>
  <si>
    <t>Essential Notebooks</t>
  </si>
  <si>
    <t>ThinkPad</t>
  </si>
  <si>
    <t>ThinkCentre Desktops</t>
  </si>
  <si>
    <t>ThinkCentre All-In-One</t>
  </si>
  <si>
    <t>ThinkStation</t>
  </si>
  <si>
    <t>ThinkVision</t>
  </si>
  <si>
    <t>Options</t>
  </si>
  <si>
    <t xml:space="preserve"> For additional Services, please use selection tool on SmartFind.</t>
  </si>
  <si>
    <t>Products</t>
  </si>
  <si>
    <t>Family</t>
  </si>
  <si>
    <t>PN</t>
  </si>
  <si>
    <t>Short Description</t>
  </si>
  <si>
    <t>Norway</t>
  </si>
  <si>
    <t>EAN / UPC</t>
  </si>
  <si>
    <t>Operating system</t>
  </si>
  <si>
    <t>Processor</t>
  </si>
  <si>
    <t>Memory</t>
  </si>
  <si>
    <t>Storage</t>
  </si>
  <si>
    <t>Display</t>
  </si>
  <si>
    <t>Graphics</t>
  </si>
  <si>
    <t>WWAN</t>
  </si>
  <si>
    <t>Wireless &amp; Bluetooth</t>
  </si>
  <si>
    <t>Camera</t>
  </si>
  <si>
    <t>FPR</t>
  </si>
  <si>
    <t>Battery</t>
  </si>
  <si>
    <t>Additional Security</t>
  </si>
  <si>
    <t>Warranty</t>
  </si>
  <si>
    <t>Bundled Service</t>
  </si>
  <si>
    <t>P Series</t>
  </si>
  <si>
    <t>ThinkPad P14s Gen 3 (Intel)</t>
  </si>
  <si>
    <t>21AK000HMX</t>
  </si>
  <si>
    <t>Windows 11 DG Windows 10 Pro 64, Nordic (DK/FI/SV/NO/EN)</t>
  </si>
  <si>
    <t>Intel Core i7-1260P, 12C (4P + 8E) / 16T, P-core 2.1 / 4.7GHz, E-core 1.5 / 3.4GHz, 18MB</t>
  </si>
  <si>
    <t>16GB Soldered DDR4-3200 non-ECC</t>
  </si>
  <si>
    <t>1TB SSD M.2 2280 PCIe x4 NVMe Opal2</t>
  </si>
  <si>
    <t>14" WUXGA (1920x1200) Low Power IPS 400nits Anti-glare</t>
  </si>
  <si>
    <t>NVIDIA Quadro T550 4GB GDDR6</t>
  </si>
  <si>
    <t>WWAN Upgradable to 4G</t>
  </si>
  <si>
    <t>Intel AX211 Wi-Fi 6E, 2x2 + BT5.2</t>
  </si>
  <si>
    <t>IR &amp; FHD 1080p with Privacy Shutter</t>
  </si>
  <si>
    <t>Integrated in Power Button</t>
  </si>
  <si>
    <t>Integrated 52.5Wh</t>
  </si>
  <si>
    <t>3-year, Depot</t>
  </si>
  <si>
    <t>CO2 Offset 1 ton (5WS0Z74929), 3Y Premier TP WS WHB (CPN) (5WS1B09494)</t>
  </si>
  <si>
    <t>21AK0013MX</t>
  </si>
  <si>
    <t>16GB Soldered DDR4-3200 non-ECC + 16GB SO-DIMM DDR4-3200 non-ECC</t>
  </si>
  <si>
    <t>14" WQUXGA (3840x2400) IPS 500nit AR (anti-reflection) / AS (anti-smudge), 100% DCI-P3, Dolby Vision, HDR400, Add on Film Touch</t>
  </si>
  <si>
    <t>ThinkPad P1 Gen 5</t>
  </si>
  <si>
    <t>21DC000CMX</t>
  </si>
  <si>
    <t>Intel Core i7-12700H, 14C (6P + 8E) / 20T, P-core 2.3 / 4.7GHz, E-core 1.7 / 3.5GHz, 24MB</t>
  </si>
  <si>
    <t>1x 16GB SO-DIMM DDR5-4800 non-ECC</t>
  </si>
  <si>
    <t>512GB SSD M.2 2280 PCIe Gen 4x4 Performance NVMe Opal2</t>
  </si>
  <si>
    <t>16.0" WQXGA (2560x1600) IPS 500nits Anti-glare, 100% sRGB, 165Hz, Low Blue Light, DC Dimming</t>
  </si>
  <si>
    <t>NVIDIA RTX A1000 4GB GDDR6</t>
  </si>
  <si>
    <t>None</t>
  </si>
  <si>
    <t>Touch Style, Match-on-Chip</t>
  </si>
  <si>
    <t>Integrated 90Wh</t>
  </si>
  <si>
    <t>3Y Premier TP WS WHB (CPN) (5WS1B09494), CO2 Offset 3 ton (5WS1C41958)</t>
  </si>
  <si>
    <t>21DC000EMX</t>
  </si>
  <si>
    <t>NVIDIA RTX A2000 8GB GDDR6</t>
  </si>
  <si>
    <t>Intel Core i7-12800H, 14C (6P + 8E) / 20T, P-core 2.4 / 4.8GHz, E-core 1.8 / 3.7GHz, 24MB</t>
  </si>
  <si>
    <t>21DC000XMX</t>
  </si>
  <si>
    <t>NVIDIA RTX A3000 12GB GDDR6 ECC</t>
  </si>
  <si>
    <t>ThinkPad P15v Gen 3 (Intel)</t>
  </si>
  <si>
    <t>512GB SSD M.2 2280 PCIe Gen 4x4 Value NVMe Opal2</t>
  </si>
  <si>
    <t>15.6" FHD (1920x1080) IPS 300nits Anti-glare, 45% NTSC</t>
  </si>
  <si>
    <t>Integrated Intel Iris Xe Graphics functions as UHD Graphics</t>
  </si>
  <si>
    <t>IR &amp; HD 720p with Privacy Shutter</t>
  </si>
  <si>
    <t>Integrated 68Wh</t>
  </si>
  <si>
    <t>3Y Premier TP WS WHB (CPN) (5WS1B09494), CO2 Offset 2 ton (5WS1C41957)</t>
  </si>
  <si>
    <t>21D8000EMX</t>
  </si>
  <si>
    <t>NVIDIA T1200 4GB GDDR6</t>
  </si>
  <si>
    <t>21D8000SMX</t>
  </si>
  <si>
    <t>1x 32GB SO-DIMM DDR5-4800 non-ECC</t>
  </si>
  <si>
    <t>1TB SSD M.2 2280 PCIe Gen 4x4 Value NVMe Opal2</t>
  </si>
  <si>
    <t>NVIDIA RTX A2000 4GB GDDR6</t>
  </si>
  <si>
    <t>ThinkPad P16 Gen 1</t>
  </si>
  <si>
    <t>21D60012MX</t>
  </si>
  <si>
    <t>Intel Core i7-12800HX, 16C (8P + 8E) / 24T, P-core 2 / 4.8GHz, E-core 1.5 / 3.4GHz, 25MB</t>
  </si>
  <si>
    <t>2x 8GB SO-DIMM DDR5-4800 non-ECC</t>
  </si>
  <si>
    <t>16.0" WQXGA (2560x1600) IPS 400nits Anti-glare, 16:10, 100% sRGB, Low Blue Light, X-Rite Pantone Factory Color Calibration, DC Dimming</t>
  </si>
  <si>
    <t>Integrated 94Wh</t>
  </si>
  <si>
    <t>21D6001CMX</t>
  </si>
  <si>
    <t>Intel Core i7-12850HX, 16C (8P + 8E) / 24T, P-core 2.1 / 4.8GHz, E-core 1.5 / 3.4GHz, 25MB</t>
  </si>
  <si>
    <t>2x 16GB SO-DIMM DDR5-4800 non-ECC</t>
  </si>
  <si>
    <t>21D6001FMX</t>
  </si>
  <si>
    <t>1TB SSD M.2 2280 PCIe Gen 4x4 Performance NVMe Opal2</t>
  </si>
  <si>
    <t>21D60018MX</t>
  </si>
  <si>
    <t>16.0" WQUXGA (3840x2400) OLED 400nits AR, AS, touch, 16:10, 100% DCI-P3, Low Blue Light, Dolby Vision, HDR 500 True Black, X-Rite Pantone Factory Color Calibration, DC Dimming</t>
  </si>
  <si>
    <t>21D6003WMX</t>
  </si>
  <si>
    <t>Intel Core i9-12950HX, 16C (8P + 8E) / 24T, P-core 2.3 / 5.0GHz, E-core 1.7 / 3.6GHz, 30MB</t>
  </si>
  <si>
    <t>16.0" WQUXGA (3840x2400) IPS 600nits Anti-glare, 16:10, 100% Adobe RGB, Low Blue Light, Dolby Vision, HDR 400, X-Rite Pantone Factory Color Calibration, DC Dimming</t>
  </si>
  <si>
    <t>ThinkPad P16s Gen 1 (Intel)</t>
  </si>
  <si>
    <t>21BT000HMX</t>
  </si>
  <si>
    <t>16" FHD+ (1920x1200) Low Power IPS 400nits Anti-glare, 100% sRGB, ICC Template color calibration, Low Blue Light, TUV Eye Comfort</t>
  </si>
  <si>
    <t>21BT000VMX</t>
  </si>
  <si>
    <t>16" WQXGA (2560x1600) IPS 400nit Anti-glare, 100% sRGB, Dolby Vision, X-Rite Pantone Factory Color Calibration (∆E&lt;2), Low Blue Light, TUV Eye Comfort</t>
  </si>
  <si>
    <t>ThinkPad P16s Gen 1 (AMD)</t>
  </si>
  <si>
    <t>21CK0031MX</t>
  </si>
  <si>
    <t>AMD Ryzen 7 PRO 6850U (8C / 16T, 2.7 / 4.7GHz, 4MB L2 / 16MB L3)</t>
  </si>
  <si>
    <t>16GB Soldered LPDDR5-6400</t>
  </si>
  <si>
    <t>16" FHD+ WUXGA (1920x1200) Low Power IPS 400nits Anti-glare, 100% sRGB, Low Blue Light, TUV Eye Comfort</t>
  </si>
  <si>
    <t>Integrated AMD Radeon 680M Graphics</t>
  </si>
  <si>
    <t>Qualcomm NFA725A Wi-Fi 6E, 11ax, 2x2 + BT5.2</t>
  </si>
  <si>
    <t>CO2 Offset 1.5 ton (5WS0Z74928), 3Y Premier TP WS WHB (CPN) (5WS1B09494)</t>
  </si>
  <si>
    <t>21CK003AMX</t>
  </si>
  <si>
    <t>32GB Soldered LPDDR5-6400</t>
  </si>
  <si>
    <t>1TB SSD M.2 2280 PCIe Gen 4x4 Value NVMe Opal</t>
  </si>
  <si>
    <t>16" FHD+ WUXGA (1920x1200) IPS 300nits Anti-glare, 45% NTSC, Touch</t>
  </si>
  <si>
    <t>X Series</t>
  </si>
  <si>
    <t>ThinkPad X1 Carbon Gen 10</t>
  </si>
  <si>
    <t>21CB00BQMX</t>
  </si>
  <si>
    <t>Intel Core i5-1240P, 12C (4P + 8E) / 16T, P-core 1.7 / 4.4GHz, E-core 1.2 / 3.3GHz, 12MB</t>
  </si>
  <si>
    <t>16GB Soldered LPDDR5-5200</t>
  </si>
  <si>
    <t>256GB SSD M.2 2280 PCIe x4 NVMe Opal2</t>
  </si>
  <si>
    <t>Integrated Intel Iris Xe Graphics</t>
  </si>
  <si>
    <t>Integrated 57Wh</t>
  </si>
  <si>
    <t>CO2 Offset 1 ton (5WS0Z74929), 3Y Premier TP Halo WHB (CPN) (5WS1B09495)</t>
  </si>
  <si>
    <t>21CB00AYMX</t>
  </si>
  <si>
    <t>512GB SSD M.2 2280 PCIe 4.0x4 Performance NVMe Opal2</t>
  </si>
  <si>
    <t>21CB00BPMX</t>
  </si>
  <si>
    <t>32GB Soldered LPDDR5-5200</t>
  </si>
  <si>
    <t>1TB SSD M.2 2280 PCIe 4.0x4 Performance NVMe Opal2</t>
  </si>
  <si>
    <t>ThinkPad X1 Yoga Gen 7</t>
  </si>
  <si>
    <t>21CD0074MX</t>
  </si>
  <si>
    <t>14" WUXGA (1920x1200) Low Power IPS 400nits Anti-glare, Touch</t>
  </si>
  <si>
    <t>21CD006RMX</t>
  </si>
  <si>
    <t>ThinkPad X13 Gen 3 (AMD)</t>
  </si>
  <si>
    <t>21CM004JMX</t>
  </si>
  <si>
    <t>AMD Ryzen 5 PRO 6650U (6C / 12T, 2.9 / 4.5GHz, 3MB L2 / 16MB L3)</t>
  </si>
  <si>
    <t>256GB SSD M.2 2280 PCIe 4.0x4 NVMe Opal2</t>
  </si>
  <si>
    <t>13.3" WUXGA (1920x1200) IPS 300nits Anti-glare</t>
  </si>
  <si>
    <t>Integrated AMD Radeon 660M Graphics</t>
  </si>
  <si>
    <t>Integrated 54.7Wh</t>
  </si>
  <si>
    <t>CO2 Offset 1 ton (5WS0Z74929), 3Y Premier TP Main HB (CPN) (5WS1B00998)</t>
  </si>
  <si>
    <t>ThinkPad X13 Gen 3 (Intel)</t>
  </si>
  <si>
    <t>21BN00B7MX</t>
  </si>
  <si>
    <t>Intel Core i5-1235U, 10C (2P + 8E) / 12T, P-core 1.3 / 4.4GHz, E-core 0.9 / 3.3GHz, 12MB</t>
  </si>
  <si>
    <t>16GB Soldered LPDDR5-4800</t>
  </si>
  <si>
    <t>Fibocom L860-GL</t>
  </si>
  <si>
    <t>21BN00B6MX</t>
  </si>
  <si>
    <t>512GB SSD M.2 2280 PCIe x4 NVMe Opal2</t>
  </si>
  <si>
    <t>T Series</t>
  </si>
  <si>
    <t>ThinkPad T14 Gen 3 (Intel)</t>
  </si>
  <si>
    <t>21AH00CBMX</t>
  </si>
  <si>
    <t>16GB Soldered DDR4-3200</t>
  </si>
  <si>
    <t>14" WUXGA (1920x1200) IPS 300nits Anti-glare</t>
  </si>
  <si>
    <t>Human Presence Detection (Software)</t>
  </si>
  <si>
    <t>21AH00KTMX</t>
  </si>
  <si>
    <t>Intel Core i5-1245U, 10C (2P + 8E) / 12T, P-core 1.6 / 4.4GHz, E-core 1.2 / 3.3GHz, 12MB</t>
  </si>
  <si>
    <t>21AH00CSMX</t>
  </si>
  <si>
    <t>Intel Core i7-1255U, 10C (2P + 8E) / 12T, P-core 1.7 / 4.7GHz, E-core 1.2 / 3.5GHz, 12MB</t>
  </si>
  <si>
    <t>ThinkPad T14 Gen 3 (AMD)</t>
  </si>
  <si>
    <t>21CF004RMX</t>
  </si>
  <si>
    <t>21CF002GMX</t>
  </si>
  <si>
    <t>512GB SSD M.2 2280 PCIe 4.0x4 NVMe Opal2</t>
  </si>
  <si>
    <t>ThinkPad T14s Gen 3 (Intel)</t>
  </si>
  <si>
    <t>21BR00EXMX</t>
  </si>
  <si>
    <t>21BR00F2MX</t>
  </si>
  <si>
    <t>Intel Core i5-1250P, 12C (4P + 8E) / 16T, P-core 1.7 / 4.4GHz, E-core 1.2 / 3.3GHz, 12MB</t>
  </si>
  <si>
    <t>21BR00F0MX</t>
  </si>
  <si>
    <t>21BR00EYMX</t>
  </si>
  <si>
    <t>32GB Soldered LPDDR5-4800</t>
  </si>
  <si>
    <t>ThinkPad T14s Gen 3 (AMD)</t>
  </si>
  <si>
    <t>21CQ003EMX</t>
  </si>
  <si>
    <t>512GB SSD M.2 2280 PCIe Gen4 TLC Opa</t>
  </si>
  <si>
    <t>14" WUXGA (1920x1200) (1920x1200), IPS, Anti-Glare, Non-Touch, 100%sRGB, 400nits, Low Power, 60Hz, LED Backlight</t>
  </si>
  <si>
    <t>Integrated AMD Radeon™ 680M</t>
  </si>
  <si>
    <t>QCOM_NFA725A_2X2AX_6E+BT_MB</t>
  </si>
  <si>
    <t>FHD_IR_CAMERA_W/MIC</t>
  </si>
  <si>
    <t>Fingerprint Reader</t>
  </si>
  <si>
    <t>3-year Premier NBD</t>
  </si>
  <si>
    <t>21CQ003DMX</t>
  </si>
  <si>
    <t>AMD RZ616 Wi-Fi 6E, 11ax, 2x2 + BT5.2</t>
  </si>
  <si>
    <t>ThinkPad T16 Gen 1 (Intel)</t>
  </si>
  <si>
    <t>21BV00APMX</t>
  </si>
  <si>
    <t>16" WUXGA (1920x1200) IPS 300nits Anti-glare</t>
  </si>
  <si>
    <t>CO2 Offset 1.5 ton (5WS0Z74928), 3Y Premier TP Main HB (CPN) (5WS1B00998)</t>
  </si>
  <si>
    <t>21BV009VMX</t>
  </si>
  <si>
    <t>21BV00G1MX</t>
  </si>
  <si>
    <t>16GB Soldered DDR4-3200 + 16GB SO-DIMM DDR4-3200</t>
  </si>
  <si>
    <t>16" WQXGA (2560x1600) IPS 400nits Anti-glare</t>
  </si>
  <si>
    <t>NVIDIA GeForce MX550 2GB GDDR6</t>
  </si>
  <si>
    <t>Integrated 86Wh</t>
  </si>
  <si>
    <t>L Series</t>
  </si>
  <si>
    <t>ThinkPad L13 Gen 3 (Intel)</t>
  </si>
  <si>
    <t>21B3006RMX</t>
  </si>
  <si>
    <t>Intel Core i5-1235U, 10C (2P +8E) / 12T, P-core 1.3 / 4.4GHz, E-core 0.9 / 3.3GHz, 12MB</t>
  </si>
  <si>
    <t>256GB SSD M.2 2242 PCIe 4.0x4 NVMe Opal2</t>
  </si>
  <si>
    <t>13.3" WUXGA (1920x1200) IPS 300nits Anti-glare, 45% NTSC</t>
  </si>
  <si>
    <t>Intel AX201 11ax, 2x2 + BT5.2</t>
  </si>
  <si>
    <t>Integrated 46Wh</t>
  </si>
  <si>
    <t>1-year, Depot</t>
  </si>
  <si>
    <t>CO2 Offset 1 ton (5WS0Z74929), 1Y Premier TP Main WHB   (CPN) (5WS1B09491)</t>
  </si>
  <si>
    <t>ThinkPad L13 Gen 3 (AMD)</t>
  </si>
  <si>
    <t>21B9005KMX</t>
  </si>
  <si>
    <t>AMD Ryzen 5 PRO 5675U (6C / 12T, 2.3 / 4.3GHz, 3MB L2 / 16MB L3)</t>
  </si>
  <si>
    <t>Integrated AMD Radeon Graphics</t>
  </si>
  <si>
    <t>ThinkPad L14 Gen 3 (Intel)</t>
  </si>
  <si>
    <t>21C10045MX</t>
  </si>
  <si>
    <t>1x 16GB SO-DIMM DDR4-3200</t>
  </si>
  <si>
    <t>14" FHD (1920x1080) IPS 250nits Anti-glare</t>
  </si>
  <si>
    <t>21C1002SMX</t>
  </si>
  <si>
    <t>Intel Core i7-1255U, 10C (2P +8E) / 12T, P-core 1.7 / 4.7GHz, E-core 1.2 / 3.5GHz, 12MB</t>
  </si>
  <si>
    <t>512GB SSD M.2 2242 PCIe 4.0x4 NVMe Opal2</t>
  </si>
  <si>
    <t>ThinkPad L15 Gen 3 (AMD)</t>
  </si>
  <si>
    <t>21C7003KMX</t>
  </si>
  <si>
    <t>15.6" FHD (1920x1080) IPS 250nits Anti-glare</t>
  </si>
  <si>
    <t>21C7002XMX</t>
  </si>
  <si>
    <t>AMD Ryzen 7 PRO 5875U (8C / 16T, 2.0 / 4.5GHz, 4MB L2 / 16MB L3)</t>
  </si>
  <si>
    <t>ThinkPad L14 Gen 3 (AMD)</t>
  </si>
  <si>
    <t>21C50058MX</t>
  </si>
  <si>
    <t>AMD Ryzen 3 PRO 5475U (4C / 8T, 2.7 / 4.1GHz, 2MB L2 / 8MB L3)</t>
  </si>
  <si>
    <t>1x 8GB SO-DIMM DDR4-3200</t>
  </si>
  <si>
    <t>21C5003KMX</t>
  </si>
  <si>
    <t>21C5002KMX</t>
  </si>
  <si>
    <t>ThinkPad L15 Gen 3 (Intel)</t>
  </si>
  <si>
    <t>21C3001LMX</t>
  </si>
  <si>
    <t>21C3000CMX</t>
  </si>
  <si>
    <t>E Series</t>
  </si>
  <si>
    <t>ThinkPad E14 Gen 4 (Intel)</t>
  </si>
  <si>
    <t>21E30057MX</t>
  </si>
  <si>
    <t>Windows 11 Pro 64, Nordic (DK/FI/SV/NO/EN)</t>
  </si>
  <si>
    <t>8GB Soldered DDR4-3200</t>
  </si>
  <si>
    <t>14" FHD (1920x1080) IPS 300nits Anti-glare, 45% NTSC</t>
  </si>
  <si>
    <t>Wi-Fi 6 11ax, 2x2 + BT5.2</t>
  </si>
  <si>
    <t>Touch Style</t>
  </si>
  <si>
    <t>CO2 Offset 1 ton (5WS0Z74929)</t>
  </si>
  <si>
    <t>21E30064MX</t>
  </si>
  <si>
    <t>8GB Soldered DDR4-3200 + 8GB SO-DIMM DDR4-3200</t>
  </si>
  <si>
    <t>ThinkPad E15 Gen 4 (Intel)</t>
  </si>
  <si>
    <t>21E60059MX</t>
  </si>
  <si>
    <t>21E6004DMX</t>
  </si>
  <si>
    <t>Thinkbook</t>
  </si>
  <si>
    <t>ThinkBook 15 G4 ABA</t>
  </si>
  <si>
    <t>256GB SSD M.2 2242 PCIe 4.0x4 NVMe</t>
  </si>
  <si>
    <t>FHD 1080p with Privacy Shutter</t>
  </si>
  <si>
    <t>Integrated 45Wh</t>
  </si>
  <si>
    <t>21DL003PMX</t>
  </si>
  <si>
    <t>AMD Ryzen 5 5625U (6C / 12T, 2.3 / 4.3GHz, 3MB L2 / 16MB L3)</t>
  </si>
  <si>
    <t>21DL003QMX</t>
  </si>
  <si>
    <t>AMD Ryzen 7 5825U (8C / 16T, 2.0 / 4.5GHz, 4MB L2 / 16MB L3)</t>
  </si>
  <si>
    <t>ThinkBook 14 G4 ABA</t>
  </si>
  <si>
    <t>21DK0043MX</t>
  </si>
  <si>
    <t>21DK0040MX</t>
  </si>
  <si>
    <t>ThinkBook 14s Yoga G2 IAP</t>
  </si>
  <si>
    <t>21DM0020MX</t>
  </si>
  <si>
    <t>14" FHD (1920x1080) IPS 300nits Anti-glare, Glass, 100% sRGB, Touch, Dolby Vision</t>
  </si>
  <si>
    <t>Integrated 60Wh</t>
  </si>
  <si>
    <t>CO2 Offset 1 ton (5WS0Z74929), 1Y Premier TP Entry WHB   (CPN) (5WS1B09493)</t>
  </si>
  <si>
    <t>ThinkBook 13s G4 ARB</t>
  </si>
  <si>
    <t>21AS0027MX</t>
  </si>
  <si>
    <t>AMD Ryzen 5 6600U (6C / 12T, 2.9 / 4.5GHz, 3MB L2 / 16MB L3)</t>
  </si>
  <si>
    <t>13.3" WUXGA (1920x1200) IPS 300nits Anti-glare, 100% sRGB, Dolby Vision</t>
  </si>
  <si>
    <t>Wi-Fi 6E 11ax, 2x2 + BT5.2</t>
  </si>
  <si>
    <t>Integrated 56Wh</t>
  </si>
  <si>
    <t>21AS0025MX</t>
  </si>
  <si>
    <t>AMD Ryzen 7 6800U (8C / 16T, 2.7 / 4.7GHz, 4MB L2 / 16MB L3)</t>
  </si>
  <si>
    <t>512GB SSD M.2 2242 PCIe 4.0x4 NVMe</t>
  </si>
  <si>
    <t>ThinkCentre</t>
  </si>
  <si>
    <t>Power Supply</t>
  </si>
  <si>
    <t>ThinkEdge / IoT</t>
  </si>
  <si>
    <t>ThinkEdge SE30</t>
  </si>
  <si>
    <t>11NA001NMT</t>
  </si>
  <si>
    <t>Windows 10 IoT Enterprise, Nordic (DK/FI/SV/NO/EN)</t>
  </si>
  <si>
    <t>Intel Core i3-1115GRE (2C / 4T, 1.7 / 3.0GHz, 6MB)</t>
  </si>
  <si>
    <t>256GB SSD M.2 2230 PCIe 3.0 NVMe</t>
  </si>
  <si>
    <t>Integrated Intel UHD Graphics</t>
  </si>
  <si>
    <t>Quectel EM160R-GL 4G</t>
  </si>
  <si>
    <t>Intel 9260 11ac, 2x2 + BT5.1</t>
  </si>
  <si>
    <t>65W 89% Adapter</t>
  </si>
  <si>
    <t>3-year, Onsite</t>
  </si>
  <si>
    <t>ThinkEdge SE50</t>
  </si>
  <si>
    <t>11RJ000PMT</t>
  </si>
  <si>
    <t>Intel Core i5-8365UE (4C / 8T, 1.6 / 4.1GHz, 6MB)</t>
  </si>
  <si>
    <t>1x 8GB SO-DIMM DDR4-2400</t>
  </si>
  <si>
    <t>1x 128GB SSD 2.5" SATA6Gb/s</t>
  </si>
  <si>
    <t>Integrated Intel UHD Graphics 620</t>
  </si>
  <si>
    <t>Intel 8265 11ac, 2x2 + BT4.2</t>
  </si>
  <si>
    <t>Integrated AMD Radeon Vega 8 Graphics</t>
  </si>
  <si>
    <t>V Series and Neo DT</t>
  </si>
  <si>
    <t>Lenovo V35s-07ADA</t>
  </si>
  <si>
    <t>11HF004JMX</t>
  </si>
  <si>
    <t>AMD Ryzen 5 3500U (4C / 8T, 2.1 / 3.7GHz, 2MB L2 / 4MB L3)</t>
  </si>
  <si>
    <t>256GB SSD M.2 2242 PCIe NVMe</t>
  </si>
  <si>
    <t>90W Adapter</t>
  </si>
  <si>
    <t>1-year, Onsite</t>
  </si>
  <si>
    <t>ThinkCentre neo 50s</t>
  </si>
  <si>
    <t>11SX000QMX</t>
  </si>
  <si>
    <t>Intel Core i5-12400, 6C (6P + 0E) / 12T, P-core 2.5 / 4.4GHz, 18MB</t>
  </si>
  <si>
    <t>1x 8GB UDIMM DDR4-3200</t>
  </si>
  <si>
    <t>256GB SSD M.2 2280 PCIe 4.0x4 NVMe Opal 2.0</t>
  </si>
  <si>
    <t>Integrated Intel UHD Graphics 730</t>
  </si>
  <si>
    <t>260W 90%</t>
  </si>
  <si>
    <t>CO2 Offset 2 ton (5WS1C41957), 1Y Onsite from 1Y Depot WHB (CPN) (5WS1H22627)</t>
  </si>
  <si>
    <t>M Series Desktop</t>
  </si>
  <si>
    <t>ThinkCentre M70s Gen 3</t>
  </si>
  <si>
    <t>11T80041MX</t>
  </si>
  <si>
    <t>1x 256GB SSD M.2 2280 PCIe 4.0x4 Value NVMe Opal</t>
  </si>
  <si>
    <t>CO2 Offset 3 ton (5WS1C41958)</t>
  </si>
  <si>
    <t>11T80042MX</t>
  </si>
  <si>
    <t>1x 16GB UDIMM DDR4-3200</t>
  </si>
  <si>
    <t>ThinkCentre M70q Gen 3</t>
  </si>
  <si>
    <t>11T300ABMX</t>
  </si>
  <si>
    <t>Intel Core i5-12400T, 6C (6P + 0E) / 12T, P-core 1.8 / 4.2GHz, 18MB</t>
  </si>
  <si>
    <t>1x 256GB SSD M.2 2280 PCIe 4.0 NVMe</t>
  </si>
  <si>
    <t>90W 89% Adapter</t>
  </si>
  <si>
    <t>CO2 Offset 1.5 ton (5WS0Z74928)</t>
  </si>
  <si>
    <t>11T300ACMX</t>
  </si>
  <si>
    <t>ThinkCentre M75q Gen 2</t>
  </si>
  <si>
    <t>ThinkCentre M80s Gen 3</t>
  </si>
  <si>
    <t>11TL000SMX</t>
  </si>
  <si>
    <t>Intel Core i5-12500, 6C (6P + 0E) / 12T, P-core 3.0 / 4.6GHz, 18MB</t>
  </si>
  <si>
    <t>16GB UDIMM DDR5-4400</t>
  </si>
  <si>
    <t>512GB SSD M.2 2280 PCIe 4.0x4 Performance NVMe Opal</t>
  </si>
  <si>
    <t>Integrated Intel UHD Graphics 770</t>
  </si>
  <si>
    <t>CO2 Offset 2 ton (5WS1C41957), 1Y Premier Support from 3Y Onsite WHB (CPN) (5WS1F31123)</t>
  </si>
  <si>
    <t>ThinkCentre M80q Gen 3</t>
  </si>
  <si>
    <t>11U10050MX</t>
  </si>
  <si>
    <t>Intel Core i7-12700T, 12C (8P + 4E) / 20T, P-core 1.4 / 4.6GHz, E-core 1.0 / 3.4GHz, 25MB</t>
  </si>
  <si>
    <t>1x 16GB SO-DIMM DDR5-4800</t>
  </si>
  <si>
    <t>512GB SSD M.2 2280 PCIe Gen 4x4 Value NVMe Opal</t>
  </si>
  <si>
    <t>135W 89% Adapter</t>
  </si>
  <si>
    <t>CO2 Offset 1.5 ton (5WS0Z74928), 1Y Premier Support from 3Y Onsite WHB (CPN) (5WS1F31123)</t>
  </si>
  <si>
    <t>11U1004YMX</t>
  </si>
  <si>
    <t>Intel Core i5-12500T, 6C (6P + 0E) / 12T, P-core 2.0 / 4.4GHz, 18MB</t>
  </si>
  <si>
    <t>1x 8GB SO-DIMM DDR5-4800</t>
  </si>
  <si>
    <t>256GB SSD M.2 2280 PCIe Gen 4x4 Value NVMe Opal</t>
  </si>
  <si>
    <t>11U10051MX</t>
  </si>
  <si>
    <t>ThinkCentre M90q Gen 3</t>
  </si>
  <si>
    <t>11U5004SMX</t>
  </si>
  <si>
    <t>Intel Core i7-12700, 12C (8P + 4E) / 20T, P-core 2.1 / 4.8GHz, E-core 1.6 / 3.6GHz, 25MB</t>
  </si>
  <si>
    <t>230W 89% Adapter</t>
  </si>
  <si>
    <t>CO2 Offset 1.5 ton (5WS0Z74928), 3Y Premier TC DT/AIO WHB (CPN) (5WS1B09492)</t>
  </si>
  <si>
    <t>ThinkCentre M90s Gen 3</t>
  </si>
  <si>
    <t>11TX000VMX</t>
  </si>
  <si>
    <t>1TB SSD M.2 2280 PCIe 4.0x4 Performance NVMe Opal</t>
  </si>
  <si>
    <t>Intel AX211 Wi-Fi 6E, 11ax, 2x2 + BT5.2, vPro</t>
  </si>
  <si>
    <t>380W 92%</t>
  </si>
  <si>
    <t>3Y Premier TC DT/AIO WHB (CPN) (5WS1B09492), CO2 Offset 2 ton (5WS1C41957)</t>
  </si>
  <si>
    <t>Z Series</t>
  </si>
  <si>
    <t>ThinkPad Z13 Gen 1</t>
  </si>
  <si>
    <t>21D20031MX</t>
  </si>
  <si>
    <t>13.3" WUXGA (1920x1200) Low Power IPS 400nits Anti-glare</t>
  </si>
  <si>
    <t>Quectel EM05-G</t>
  </si>
  <si>
    <t>IR &amp; FHD 1080p Hybrid with E-camera Shutter</t>
  </si>
  <si>
    <t>Integrated 51.5Wh</t>
  </si>
  <si>
    <t>3Y Premier Support Upgrade from 3Y Courier/Carry-in (5WS0T36160), CO2 Offset 1 ton (5WS0Z74929)</t>
  </si>
  <si>
    <t>ThinkPad Z16 Gen 1</t>
  </si>
  <si>
    <t>21D4002XMX</t>
  </si>
  <si>
    <t>AMD Ryzen 7 PRO 6850H (8C / 16T, 3.2 / 4.7GHz, 4MB L2 / 16MB L3)</t>
  </si>
  <si>
    <t>16" WUXGA (1920x1200) Low Power IPS 400nits Anti-glare</t>
  </si>
  <si>
    <t>AMD Radeon RX 6500M 4GB GDDR6</t>
  </si>
  <si>
    <t>Integrated 72Wh</t>
  </si>
  <si>
    <t>3Y Premier Support Upgrade from 3Y Courier/Carry-in (5WS0T36160), CO2 Offset 1.5 ton (5WS0Z74928)</t>
  </si>
  <si>
    <t>P Series DT</t>
  </si>
  <si>
    <t>ThinkStation P348 Tower</t>
  </si>
  <si>
    <t>30EQ0223MT</t>
  </si>
  <si>
    <t>Intel Core i7-11700 (8C / 16T, 2.5 / 4.9GHz, 16MB)</t>
  </si>
  <si>
    <t>2x 16GB UDIMM DDR4-3200 non-ECC</t>
  </si>
  <si>
    <t>Intel UHD Graphics 750</t>
  </si>
  <si>
    <t>500W Platinum Fixed</t>
  </si>
  <si>
    <t>ThinkStation P360 Tiny</t>
  </si>
  <si>
    <t>30FA000VMT</t>
  </si>
  <si>
    <t>Intel UHD Graphics 770</t>
  </si>
  <si>
    <t>230W 89% Power Adapter</t>
  </si>
  <si>
    <t>30FA000QMT</t>
  </si>
  <si>
    <t>Intel Core i9-12900T, 16C (8P + 8E) / 24T, P-core 1.4 / 4.8GHz, E-core 1.0 / 3.6GHz, 30MB</t>
  </si>
  <si>
    <t>ThinkStation P360 Ultra</t>
  </si>
  <si>
    <t>30G10046MT</t>
  </si>
  <si>
    <t>Intel Core i7-12700K, 12C (8P + 4E) / 20T, P-core 3.6 / 5.0GHz, E-core 2.7 / 3.8GHz, 25MB</t>
  </si>
  <si>
    <t>2x 16GB SO-DIMM DDR5-4000 non-ECC</t>
  </si>
  <si>
    <t>300W 89% Power Adapter</t>
  </si>
  <si>
    <t>1Y Premier Support from 3Y Onsite Windchill bundles   (CPN) (5WS1B68726)</t>
  </si>
  <si>
    <t>30G1002SMT</t>
  </si>
  <si>
    <t>2x 8GB SO-DIMM DDR5-4000 non-ECC</t>
  </si>
  <si>
    <t>750W Platinum Fixed</t>
  </si>
  <si>
    <t>ThinkStation P358 Tower</t>
  </si>
  <si>
    <t>30GL001PMT</t>
  </si>
  <si>
    <t>AMD Ryzen 7 Pro 5845</t>
  </si>
  <si>
    <t>ThinkStation P360 Tower</t>
  </si>
  <si>
    <t>30FM000GMT</t>
  </si>
  <si>
    <t>2x 8GB UDIMM DDR5-4400 non-ECC</t>
  </si>
  <si>
    <t>30FM0013MT</t>
  </si>
  <si>
    <t>2x 16GB UDIMM DDR5-4400 ECC</t>
  </si>
  <si>
    <t>30FM001EMT</t>
  </si>
  <si>
    <t>Intel Core i9-12900K, 16C (8P + 8E) / 24T, P-core 3.2 / 5.1GHz, E-core 2.4 / 3.9GHz, 30MB</t>
  </si>
  <si>
    <t>2x 32GB UDIMM DDR5-4400 non-ECC</t>
  </si>
  <si>
    <t>ThinkStation P520</t>
  </si>
  <si>
    <t>30BE00HJMT</t>
  </si>
  <si>
    <t>Windows 10 Pro 64 for Workstations, Nordic (DK/FI/SV/NO/EN)</t>
  </si>
  <si>
    <t>Intel Xeon W-2225 (4C / 8T, 4.1 / 4.6GHz, 8.25MB)</t>
  </si>
  <si>
    <t>2x 8GB RDIMM DDR4-2933 ECC</t>
  </si>
  <si>
    <t>1000W Platinum Fixed</t>
  </si>
  <si>
    <t>30BE00HBMT</t>
  </si>
  <si>
    <t>Intel Xeon W-2235 (6C / 12T, 3.8 / 4.6GHz, 8.25MB)</t>
  </si>
  <si>
    <t>2x 16GB RDIMM DDR4-2933 ECC</t>
  </si>
  <si>
    <t>ThinkStation P520c</t>
  </si>
  <si>
    <t>30BX00BSMT</t>
  </si>
  <si>
    <t>625W Platinum Fixed</t>
  </si>
  <si>
    <t>ThinkStation P620</t>
  </si>
  <si>
    <t>30E000GMMT</t>
  </si>
  <si>
    <t>AMD Ryzen Threadripper PRO 5945WX (12C / 24T, 4.1 / 4.5GHz, 6MB L2 / 64MB L3)</t>
  </si>
  <si>
    <t>4x 16GB RDIMM DDR4-3200 ECC</t>
  </si>
  <si>
    <t>3Y Premier TS WHB (CPN) (5WS1B09490)</t>
  </si>
  <si>
    <t>30E000G5MT</t>
  </si>
  <si>
    <t>AMD Ryzen Threadripper PRO 5955WX (16C / 32T, 4.0 / 4.5GHz, 8MB L2 / 64MB L3)</t>
  </si>
  <si>
    <t>2x 16GB RDIMM DDR4-3200 ECC</t>
  </si>
  <si>
    <t>Resolution</t>
  </si>
  <si>
    <t>Aspect Ratio</t>
  </si>
  <si>
    <t>Panel</t>
  </si>
  <si>
    <t>Brightness</t>
  </si>
  <si>
    <t>Contrast Ratio</t>
  </si>
  <si>
    <t>View Angle (H / V)</t>
  </si>
  <si>
    <t>Color Gamut</t>
  </si>
  <si>
    <t>Tiny-In-One</t>
  </si>
  <si>
    <t>ThinkCentre Tiny-In-One 24 Gen 4</t>
  </si>
  <si>
    <t>11GCPAT1EU</t>
  </si>
  <si>
    <t>23.8"</t>
  </si>
  <si>
    <t>1920x1080</t>
  </si>
  <si>
    <t>In-Plane Switching</t>
  </si>
  <si>
    <t>250 nits</t>
  </si>
  <si>
    <t>178 / 178</t>
  </si>
  <si>
    <t>3-year</t>
  </si>
  <si>
    <t>11GDPAT1EU</t>
  </si>
  <si>
    <t>ThinkCentre Tiny-In-One 27</t>
  </si>
  <si>
    <t>11JHRAT1EU</t>
  </si>
  <si>
    <t>27"</t>
  </si>
  <si>
    <t>2560x1440</t>
  </si>
  <si>
    <t>350 nits</t>
  </si>
  <si>
    <t>99% sRGB</t>
  </si>
  <si>
    <t>Above 25 Inch</t>
  </si>
  <si>
    <t>ThinkVision T27i-10</t>
  </si>
  <si>
    <t>61C6MAT1EU</t>
  </si>
  <si>
    <t>72% NTSC</t>
  </si>
  <si>
    <t>ThinkVision T27i-30</t>
  </si>
  <si>
    <t>63A4MAT1EU</t>
  </si>
  <si>
    <t>300 nits</t>
  </si>
  <si>
    <t>ThinkVision T27q-20</t>
  </si>
  <si>
    <t>61EDGAT2EU</t>
  </si>
  <si>
    <t>ThinkVision T27h-20</t>
  </si>
  <si>
    <t>61ECGAT2EU</t>
  </si>
  <si>
    <t>ThinkVision T27hv-20</t>
  </si>
  <si>
    <t>62A9GAT1EU</t>
  </si>
  <si>
    <t>ThinkVision T27h-30</t>
  </si>
  <si>
    <t>63A3GAT1EU</t>
  </si>
  <si>
    <t>ThinkVision P27q-20</t>
  </si>
  <si>
    <t>61EAGAT6EU</t>
  </si>
  <si>
    <t>61EAGDT6SE</t>
  </si>
  <si>
    <t>ThinkVision P27q-30</t>
  </si>
  <si>
    <t>63A2GAT1EU</t>
  </si>
  <si>
    <t>95% DCI-P3, 99% sRGB, 99% BT.709</t>
  </si>
  <si>
    <t>ThinkVision P27h-20</t>
  </si>
  <si>
    <t>61E9GAT6EU</t>
  </si>
  <si>
    <t>99% sRGB, 99% BT.709, 85% DCI-P3</t>
  </si>
  <si>
    <t>ThinkVision P27h-30</t>
  </si>
  <si>
    <t>63A1GAT1EU</t>
  </si>
  <si>
    <t>99% sRGB, 99% BT.709, 95% DCI-P3</t>
  </si>
  <si>
    <t>ThinkVision P27u-20</t>
  </si>
  <si>
    <t>62CBRAT6EU</t>
  </si>
  <si>
    <t>3840x2160</t>
  </si>
  <si>
    <t>450 nits</t>
  </si>
  <si>
    <t>99.5% Adobe RGB, 99.1% DCI-P3, 100% sRGB, 100% BT.709, 83.7% BT.2020</t>
  </si>
  <si>
    <t>ThinkVision T32p-20</t>
  </si>
  <si>
    <t>61F2GAT2EU</t>
  </si>
  <si>
    <t>31.5"</t>
  </si>
  <si>
    <t>ThinkVision T34w-20</t>
  </si>
  <si>
    <t>61F3GAT1EU</t>
  </si>
  <si>
    <t>34"</t>
  </si>
  <si>
    <t>3440x1440</t>
  </si>
  <si>
    <t>VA</t>
  </si>
  <si>
    <t>ThinkVision T25d-10</t>
  </si>
  <si>
    <t>61DBMAT1EU</t>
  </si>
  <si>
    <t>25"</t>
  </si>
  <si>
    <t>1920x1200</t>
  </si>
  <si>
    <t>ThinkVision T27p-10</t>
  </si>
  <si>
    <t>61DAMAT1EU</t>
  </si>
  <si>
    <t>ThinkVision T32h-20</t>
  </si>
  <si>
    <t>61F1GAT2EU</t>
  </si>
  <si>
    <t>32"</t>
  </si>
  <si>
    <t>ThinkVision P34w-20</t>
  </si>
  <si>
    <t>62CCRAT3EU</t>
  </si>
  <si>
    <t>34.14"</t>
  </si>
  <si>
    <t>ThinkVision P32p-20</t>
  </si>
  <si>
    <t>62A2GAT2EU</t>
  </si>
  <si>
    <t>99% sRGB, 99% BT.709, 90% DCI-P3</t>
  </si>
  <si>
    <t>ThinkVision P40w-20</t>
  </si>
  <si>
    <t>62C1GAT6EU</t>
  </si>
  <si>
    <t>39.7"</t>
  </si>
  <si>
    <t>5120x2160</t>
  </si>
  <si>
    <t>99% sRGB, 98% DCI-P3</t>
  </si>
  <si>
    <t>21 Inch - 24 Inch</t>
  </si>
  <si>
    <t>ThinkVision T24i-2L</t>
  </si>
  <si>
    <t>62B0MAT2EU</t>
  </si>
  <si>
    <t>62B0MDT2SE</t>
  </si>
  <si>
    <t>ThinkVision T24m-29</t>
  </si>
  <si>
    <t>63A5GAT6EU</t>
  </si>
  <si>
    <t>ThinkVision T24h-20</t>
  </si>
  <si>
    <t>61F0GAT1EU</t>
  </si>
  <si>
    <t>ThinkVision P24h-2L</t>
  </si>
  <si>
    <t>62B2GAT1EU</t>
  </si>
  <si>
    <t>99% sRGB, 99% BT.709, 83% DCI-P3</t>
  </si>
  <si>
    <t>ThinkVision P24q-20</t>
  </si>
  <si>
    <t>61F5GAT1EU</t>
  </si>
  <si>
    <t>99% sRGB, 99% BT.709, 84% DCI-P3</t>
  </si>
  <si>
    <t>13 Inch - 16 Inch</t>
  </si>
  <si>
    <t>ThinkVision M14t</t>
  </si>
  <si>
    <t>62A3UAT1WL</t>
  </si>
  <si>
    <t>14"</t>
  </si>
  <si>
    <t>ThinkVision M14</t>
  </si>
  <si>
    <t>61DDUAT6EU</t>
  </si>
  <si>
    <t>ThinkVision M15</t>
  </si>
  <si>
    <t>62CAUAT1WL</t>
  </si>
  <si>
    <t>15.6"</t>
  </si>
  <si>
    <t>45% NTSC</t>
  </si>
  <si>
    <t>Legal Disclaimer</t>
  </si>
  <si>
    <t>* Lenovo reserves the right to alter pricing, product offerings and specifications at any time without notice. Lenovo is not responsible for photographic or typographic errors. Lenovo may not offer the products, services or features discussed in this document in all countries. All offers are subject to availability. Consult your local Lenovo representative for information on offerings available in your area or country. Information advertised has no contractual effect. Lenovo prices correct at time of current version. Prices vary according to configuration. Prices exclude VAT and delivery.</t>
  </si>
  <si>
    <t>All quotes and ratings reproduced with permission.</t>
  </si>
  <si>
    <t xml:space="preserve">©2019 Lenovo. All rights reserved. </t>
  </si>
  <si>
    <t xml:space="preserve">  </t>
  </si>
  <si>
    <t>P14s G3, 14" WUXGA LP 400n, i7-1260P, 16GB, 1TB, T550 4GB, LTE-UPG, IR-Cam, 52.5Wh, Win11ProDG, 3yPS+CO2</t>
  </si>
  <si>
    <t>P14s G3, 14" WQUXGA 500n HDR400 Touch, i7-1260P, 32GB, 1TB, T550 4GB, LTE-UPG, IR-Cam, 52.5Wh, Win11ProDG, 3yPS+CO2</t>
  </si>
  <si>
    <t>P16 G1, 16" WQXGA 400n, i7-12800HX, 16GB, 512GB, RTX A1000 4GB, LTE-UPG, IR-Cam, 94Wh, Win11ProDG, 3yPS+CO2</t>
  </si>
  <si>
    <t>P16 G1, 16" WQUXGA OLED 400n HDR500 Touch, i7-12800HX, 32GB, 1TB, RTX A3000 12GB, LTE-UPG, IR-Cam, 94Wh, Win11ProDG, 3yPS+CO2</t>
  </si>
  <si>
    <t>P16s G1, 16" FHD+ LP 400n, i7-1260P, 16GB, 512GB, T550 4GB, LTE-UPG, IR-Cam, 52.5Wh, Win11ProDG, 3yPS+CO2</t>
  </si>
  <si>
    <t>P16s G1, 16" WQXGA 400n, i7-1260P, 32GB, 1TB, T550 4GB, LTE-UPG, IR-Cam, 52.5Wh, Win11ProDG, 3yPS+CO2</t>
  </si>
  <si>
    <t>P16s G1, 16" FHD+ WUXGA LP 400n, R7PRO 6850U, 16GB, 512GB, Radeon 680M GFX, LTE-UPG, IR-Cam, 52.5Wh, Win11ProDG, 3yPS+CO2</t>
  </si>
  <si>
    <t>P16s G1, 16" FHD+ WUXGA 300n, R7PRO 6850U, 32GB, 1TB, Radeon 680M GFX, LTE-UPG, IR-Cam, 52.5Wh, Win11ProDG, 3yPS+CO2</t>
  </si>
  <si>
    <t>X1 Carbon G10, 14" WUXGA LP 400n, i5-1240P, 16GB, 256GB, IntelGFX, LTE-UPG, IR-Cam, 57Wh, Win11ProDG, 3yPS+CO2</t>
  </si>
  <si>
    <t>X1 Carbon G10, 14" WUXGA LP 400n, i7-1260P, 16GB, 512GB, IntelGFX, LTE-UPG, IR-Cam, 57Wh, Win11ProDG, 3yPS+CO2</t>
  </si>
  <si>
    <t>X1 Carbon G10, 14" WUXGA LP 400n, i7-1260P, 32GB, 1TB, IntelGFX, LTE-UPG, IR-Cam, 57Wh, Win11ProDG, 3yPS+CO2</t>
  </si>
  <si>
    <t>X1 Yoga G7, 14" WUXGA LP 400n Touch, i5-1240P, 16GB, 256GB, IntelGFX, LTE-UPG, IR-Cam, 57Wh, Win11ProDG, 3yPS+CO2</t>
  </si>
  <si>
    <t>X1 Yoga G7, 14" WUXGA LP 400n Touch, i7-1260P, 16GB, 512GB, IntelGFX, LTE-UPG, IR-Cam, 57Wh, Win11ProDG, 3yPS+CO2</t>
  </si>
  <si>
    <t>X13 G3, 13.3" WUXGA 300n, R5PRO 6650U, 16GB, 256GB, Radeon 660M GFX, LTE-UPG, IR-Cam, 54.7Wh, Win11ProDG, 3yPS+CO2</t>
  </si>
  <si>
    <t>X13 G3, 13.3" WUXGA 300n, i5-1235U, 16GB, 256GB, IntelGFX, 4G-LTE, IR-Cam, 54.7Wh, Win11ProDG, 3yPS+CO2</t>
  </si>
  <si>
    <t>X13 G3, 13.3" WUXGA 300n, i7-1260P, 16GB, 512GB, IntelGFX, 4G-LTE, IR-Cam, 54.7Wh, Win11ProDG, 3yPS+CO2</t>
  </si>
  <si>
    <t>T14 G3, 14" WUXGA IPS 300n, i5-1235U, 16GB, 256GB, IntelGFX, LTE-UPG, IR-Cam, 52.5Wh, Win11ProDG, 3yPS+CO2</t>
  </si>
  <si>
    <t>T14 G3, 14" WUXGA IPS 300n, i7-1255U, 16GB, 512GB, IntelGFX, LTE-UPG, IR-Cam, 52.5Wh, Win11ProDG, 3yPS+CO2</t>
  </si>
  <si>
    <t>T14 G3, 14" WUXGA IPS 300n, R5PRO 6650U, 16GB, 256GB, Radeon 660M GFX, LTE-UPG, IR-Cam, 52.5Wh, Win11ProDG, 3yPS+CO2</t>
  </si>
  <si>
    <t>T14 G3, 14" WUXGA IPS 300n, R7PRO 6850U, 16GB, 512GB, Radeon 680M GFX, LTE-UPG, IR-Cam, 52.5Wh, Win11ProDG, 3yPS+CO2</t>
  </si>
  <si>
    <t>T14s G3, 14" WUXGA LP 400n, i5-1240P, 16GB, 256GB, IntelGFX, LTE-UPG, IR-Cam, 57Wh, Win11ProDG, 3yPS+CO2</t>
  </si>
  <si>
    <t>T14s G3, 14" WUXGA LP 400n, i7-1260P, 16GB, 512GB, IntelGFX, LTE-UPG, IR-Cam, 57Wh, Win11ProDG, 3yPS+CO2</t>
  </si>
  <si>
    <t>T14s G3, 14" WUXGA LP 400n, i7-1260P, 32GB, 512GB, IntelGFX, LTE-UPG, IR-Cam, 57Wh, Win11ProDG, 3yPS+CO2</t>
  </si>
  <si>
    <t>T14s G3, 14" WUXGA LP 400n, R7PRO 6850U, 16GB, 512GB, Radeon 680M GFX, LTE-UPG, IR-Cam, 57Wh, Win11ProDG, 3yPS</t>
  </si>
  <si>
    <t>T14s G3, 14" WUXGA LP 400n, R5PRO 6650U, 16GB, 256GB, Radeon 660M  GFX, LTE-UPG, IR-Cam, 57Wh, Win11ProDG, 3yPS+CO2</t>
  </si>
  <si>
    <t>T16 G1, 16" WUXGA IPS 300n, i5-1235U, 16GB, 256GB, IntelGFX, LTE-UPG, IR-Cam, 52.5Wh, Win11ProDG, 3yPS+CO2</t>
  </si>
  <si>
    <t>T16 G1, 16" WUXGA IPS 300n, i7-1255U, 16GB, 512GB, IntelGFX, LTE-UPG, IR-Cam, 52.5Wh, Win11ProDG, 3yPS+CO2</t>
  </si>
  <si>
    <t>T16 G1, 16" WQXGA 400n, i7-1260P, 32GB, 512GB, MX550 2GB, LTE-UPG, IR-Cam, 86Wh, Win11ProDG, 3yPS+CO2</t>
  </si>
  <si>
    <t>L13 G3, 13.3" WUXGA 300n, i5-1235U, 16GB, 256GB, IntelGFX, LTE-UPG, IR-Cam, 46Wh, Win11ProDG, 1yPS+CO2</t>
  </si>
  <si>
    <t>L13 G3, 13.3" WUXGA 300n, R5PRO 5675U, 16GB, 256GB, Radeon GFX, LTE-UPG, IR-Cam, 46Wh, Win11ProDG, 1yPS+CO2</t>
  </si>
  <si>
    <t>L14 G3, 14" FHD 250n, i5-1235U, 16GB, 256GB, IntelGFX, LTE-UPG, IR-Cam, 57Wh, Win11ProDG, 1yPS+CO2</t>
  </si>
  <si>
    <t>L14 G3, 14" FHD 250n, i7-1255U, 16GB, 512GB, IntelGFX, LTE-UPG, IR-Cam, 57Wh, Win11ProDG, 1yPS+CO2</t>
  </si>
  <si>
    <t>L15 G3, 15.6" FHD IPS 250n, R5PRO 5675U, 16GB, 256GB, Radeon GFX, LTE-UPG, IR-Cam, 57Wh, Win11ProDG, 1yPS+CO2</t>
  </si>
  <si>
    <t>L15 G3, 15.6" FHD IPS 250n, R7PRO 5875U, 16GB, 512GB, Radeon GFX, LTE-UPG, IR-Cam, 57Wh, Win11ProDG, 1yPS+CO2</t>
  </si>
  <si>
    <t>L14 G3, 14" FHD 250n, R3PRO 5475U, 8GB, 256GB, Radeon GFX, LTE-UPG, IR-Cam, 57Wh, Win11ProDG, 1yPS+CO2</t>
  </si>
  <si>
    <t>L14 G3, 14" FHD 250n, R5PRO 5675U, 16GB, 256GB, Radeon GFX, LTE-UPG, IR-Cam, 57Wh, Win11ProDG, 1yPS+CO2</t>
  </si>
  <si>
    <t>L14 G3, 14" FHD 250n, R7PRO 5875U, 16GB, 512GB, Radeon GFX, LTE-UPG, IR-Cam, 57Wh, Win11ProDG, 1yPS+CO2</t>
  </si>
  <si>
    <t>L15 G3, 15.6" FHD IPS 250n, i5-1235U, 16GB, 256GB, IntelGFX, LTE-UPG, IR-Cam, 57Wh, Win11ProDG, 1yPS+CO2</t>
  </si>
  <si>
    <t>L15 G3, 15.6" FHD IPS 250n, i7-1255U, 16GB, 512GB, IntelGFX, LTE-UPG, IR-Cam, 57Wh, Win11ProDG, 1yPS+CO2</t>
  </si>
  <si>
    <t>E14 Gen 4, 14" FHD 300n, i5-1235U, 8GB, 256GB, IntelGFX, NO-LTE, IR-Cam, 57Wh, Win11Pro, 1yCI+CO2</t>
  </si>
  <si>
    <t>E14 Gen 4, 14" FHD 300n, i7-1255U, 16GB, 512GB, IntelGFX, NO-LTE, IR-Cam, 57Wh, Win11Pro, 1yCI+CO2</t>
  </si>
  <si>
    <t>E15 Gen 4, 15.6" FHD 300n, i5-1235U, 8GB, 256GB, IntelGFX, NO-LTE, IR-Cam, 57Wh, Win11Pro, 1yCI+CO2</t>
  </si>
  <si>
    <t>E15 Gen 4, 15.6" FHD 300n, i7-1255U, 16GB, 512GB, IntelGFX, NO-LTE, IR-Cam, 57Wh, Win11Pro, 1yCI+CO2</t>
  </si>
  <si>
    <t>TB15 G4, 15.6" FHD 300n, R5 5625U, 8GB, 256GB, Radeon GFX, , FHD-Cam, 45Wh, Win11Pro, 1yCI+CO2</t>
  </si>
  <si>
    <t>TB15 G4, 15.6" FHD 300n, R7 5825U, 16GB, 256GB, Radeon GFX, , FHD-Cam, 45Wh, Win11Pro, 1yCI+CO2</t>
  </si>
  <si>
    <t>TB14 G4, 14" FHD 300n, R5 5625U, 8GB, 256GB, Radeon GFX, , FHD-Cam, 45Wh, Win11Pro, 1yCI+CO2</t>
  </si>
  <si>
    <t>TB14 G4, 14" FHD 300n, R7 5825U, 16GB, 256GB, Radeon GFX, , FHD-Cam, 45Wh, Win11Pro, 1yCI+CO2</t>
  </si>
  <si>
    <t>TB14s Yoga G2, 14" FHD 300n Touch, i5-1235U, 16GB, 256GB, IntelGFX, , FHD-Cam, 60Wh, Win11Pro, 1yPS+CO2</t>
  </si>
  <si>
    <t>TB13s G4, 13.3" WUXGA 300n, R5 6600U, 16GB, 256GB, Radeon 660M GFX, , FHD-Cam, 56Wh, Win11Pro, 1yPS+CO2</t>
  </si>
  <si>
    <t>TB13s G4, 13.3" WUXGA 300n, R7 6800U, 16GB, 512GB, Radeon 680M GFX, , FHD-Cam, 56Wh, Win11Pro, 1yPS+CO2</t>
  </si>
  <si>
    <t>T14 G3, 14" WUXGA IPS 300n, i5-1245U vPro, 16GB, 256GB, IntelGFX, LTE-UPG, IR-Cam, 52.5Wh, Win11ProDG, 3yPS+CO2</t>
  </si>
  <si>
    <t>T14s G3, 14" WUXGA LP 400n, i5-1250P vPro, 16GB, 256GB, IntelGFX, LTE-UPG, IR-Cam, 57Wh, Win11ProDG, 3yPS+CO2</t>
  </si>
  <si>
    <t>P1 G5, 16" WQXGA 500n, i7-12700H vPro, 16GB, 512GB, RTX A1000 4GB, NO-LTE, IR-Cam, 90Wh, Win11ProDG, 3yPS+CO2</t>
  </si>
  <si>
    <t>P1 G5, 16" WQXGA 500n, i7-12700H vPro, 16GB, 512GB, RTX A2000 8GB, NO-LTE, IR-Cam, 90Wh, Win11ProDG, 3yPS+CO2</t>
  </si>
  <si>
    <t>P1 G5, 16" WQXGA 500n, i7-12800H vPro, 16GB, 512GB, RTX A3000 12GB, NO-LTE, IR-Cam, 90Wh, Win11ProDG, 3yPS+CO2</t>
  </si>
  <si>
    <t>P15v G3, 15.6" FHD 300n, i7-12700H vPro, 16GB, 512GB, T1200 4GB, LTE-UPG, IR-Cam, 68Wh, Win11ProDG, 3yPS+CO2</t>
  </si>
  <si>
    <t>P15v G3, 15.6" FHD 300n, i7-12800H vPro, 32GB, 1TB, RTX A2000 4GB, LTE-UPG, IR-Cam, 68Wh, Win11ProDG, 3yPS+CO2</t>
  </si>
  <si>
    <t>P16 G1, 16" WQXGA 400n, i7-12850HX vPro, 32GB, 512GB, RTX A2000 8GB, LTE-UPG, IR-Cam, 94Wh, Win11ProDG, 3yPS+CO2</t>
  </si>
  <si>
    <t>P16 G1, 16" WQXGA 400n, i7-12850HX vPro, 32GB, 1TB, RTX A3000 12GB, LTE-UPG, IR-Cam, 94Wh, Win11ProDG, 3yPS+CO2</t>
  </si>
  <si>
    <t>P16 G1, 16" WQUXGA 600n HDR400, i9-12950HX vPro, 32GB, 1TB, RTX A3000 12GB, NO-LTE, IR-Cam, 94Wh, Win11ProDG, 3yPS+CO2</t>
  </si>
  <si>
    <t>ThinkEdge SE30 i3-1115 8G 256G W10IOT</t>
  </si>
  <si>
    <t>ThinkEdge SE50 i5-8365UE 8G 128 W10IOT</t>
  </si>
  <si>
    <t>V35s, R5 3500U, 8GB, 256GB, RadeonVega8, W11P, 1yOnsite</t>
  </si>
  <si>
    <t>Neo 50s, i5-12400, 8GB, 256GB, IntGFX, W11P, 1yOS, Co2</t>
  </si>
  <si>
    <t>M70s G3, i5-12400, 8GB, 256GB, DVD±RW, W11P DG, 3yOS, Co2</t>
  </si>
  <si>
    <t>M70s G3, i5-12400, 16GB, 256GB, DVD±RW, W11P DG, 3yOS, Co2</t>
  </si>
  <si>
    <t>M70q G3, i5-12400T, 8GB, 256GB, W11P DG, 3yOS, Co2</t>
  </si>
  <si>
    <t>M70q G3, i5-12400T, 16GB, 256GB, W11P DG, 3yOS, Co2</t>
  </si>
  <si>
    <t>M80s G3, i5-12500, 16GB, 512GB, DVD±RW, W11P DG, 3yOS, Co2</t>
  </si>
  <si>
    <t>M80q G3, i7-12700T, 16GB, 512GB, W11P DG, 3yOS, Co2</t>
  </si>
  <si>
    <t>M80q G3, i5-12500T, 8GB, 256GB, W11P DG, 3yOS, Co2</t>
  </si>
  <si>
    <t>M80q G3, i5-12500T, 16GB, 256GB, W11P DG, 3yOS, Co2</t>
  </si>
  <si>
    <t>M90q G3, i7-12700, 16GB, 512GB, W11P DG, 3yPS, Co2</t>
  </si>
  <si>
    <t>M90s G3, i7-12700, 16GB, 1TB, DVD±RW, W11P DG, 3yPS, Co2</t>
  </si>
  <si>
    <t>21DE0029MX</t>
  </si>
  <si>
    <t xml:space="preserve">P348 TW 500W, CORE I7-11700 2.5G 8C, 32GB (2×16GB) DDR4, 512GB SSD M.2, RTX3060 12GB, 3 IN 1 CARD READER, W11PRO, 3Y ONSITE </t>
  </si>
  <si>
    <t>P360 TINY, CORE I7-12700 2.1G 12C VPro, 16GB DDR5 4800 SODIMM, 512GB SSD M.2, INTEGRATED GRAPHICS, NO ODD, INTEL AX201 2X2AX+BT WW, W11PRO, 3Y ONSITE, ADAPTER 230W</t>
  </si>
  <si>
    <t>P360 TINY, CORE I9-12900T 1.4G 16C VPro, 16GB DDR5 4800 SODIMM, 512GB SSD M.2, T1000 8GB, NO ODD, INTEL AX201 2X2AX+BT WW, W11PRO HE, 3Y ONSITE, ADAPTER 230W</t>
  </si>
  <si>
    <t>P360 Ultra, CORE I7-12700K 3.6G 12C VPRO, 32GB (2x16) DDR5 4000 SODIMM, 1TB SSD M.2, INTEGRADED GRAPHICS, Dual LAN, Win11Pro DG, 3Y Onsite, 1Y Premier</t>
  </si>
  <si>
    <t>P360 Ultra, CORE I7-12700 2.1G 12C VPRO, 16GB (2x8) DDR5 4000 SODIMM, 512GB SSD M.2, RTXA2000 12GB, Dual LAN, WLAN AX211 2X2AX 6E, Win11Pro DG, 3Y Onsite, 1Y Premier</t>
  </si>
  <si>
    <t>P358 TW 750W, AMD RYZEN 7 PRO 5845 3.4G 8C, 32GB (2×16GB) DDR4, 512GB SSD M.2, RTX3080 10GB, WIN 11 PRO, 3Y ONSITE</t>
  </si>
  <si>
    <t xml:space="preserve">P360 TW 750W 92, CORE I7-12700K 3.6G 12C, 16GB (2×8GB) DDR5 4000 UDIMM, 512GB SSD M.2, INTEGRATED GRAPHICS, NO ODD, 3 IN 1 CARD READER, W11PRO, 3Y ONSITE </t>
  </si>
  <si>
    <t xml:space="preserve">P360 TW 750W 92, CORE I7-12700K 3.6G 12C, 32GB (2×16GB) DDR5 4000 ECC UDIMM, 1TB SSD M.2, INTEGRATED GRAPHICS, NO ODD, 3 IN 1 CARD READER, W11PRO, 3Y ONSITE </t>
  </si>
  <si>
    <t xml:space="preserve">P360 TW 750W 92, CORE I9-12900K 3.2G 16C, 64GB (2×32GB) DDR5 4000 UDIMM, 1TB SSD M.2 INTEGRATED GRAPHICS, NO ODD, W11PRO HIGN END, 3Y ONSITE </t>
  </si>
  <si>
    <t>P520 TWR 1000W, XEON W-2225 4C, 16GB (2×8), 512GB M.2, SLIM DVD RAMBO, WIN10PRO 64WS, 3YR Onsite</t>
  </si>
  <si>
    <t>P520 TWR 1000W, XEON W-2235 6C, 32GB (2×16), 512GB M.2, SLIM DVD RAMBO, WIN10PRO 64WS, 3YR Onsite</t>
  </si>
  <si>
    <t>P520c TWR 625W, XEON W-2225 4C, 16GB (2×8), 512GB M.2, SLIM DVD RAMBO, WIN10PRO 64WS, 3YR Onsite</t>
  </si>
  <si>
    <t>P620 TWR 1000W, TR PRO 5945WX 12C, 64GB (4×16), 1TB M.2 PCIe4, NO ODD, WIN11PRO 64 HE, 3YR Premier Support</t>
  </si>
  <si>
    <t>P620 TWR 1000W, TR PRO 5955WX 16C, 32GB (2×16), 1TB M.2 PCIe4, NO ODD, WIN11PRO 64 HE, 3YR Premier Support</t>
  </si>
  <si>
    <t>0194778249485</t>
  </si>
  <si>
    <t>0194778282130</t>
  </si>
  <si>
    <t>0195042227864</t>
  </si>
  <si>
    <t/>
  </si>
  <si>
    <t>0192330629904</t>
  </si>
  <si>
    <t>0196379785737</t>
  </si>
  <si>
    <t>0193638970255</t>
  </si>
  <si>
    <t>0193638969877</t>
  </si>
  <si>
    <t>0195235002391</t>
  </si>
  <si>
    <t>0196379715826</t>
  </si>
  <si>
    <t>0193638970552</t>
  </si>
  <si>
    <t>0194778956291</t>
  </si>
  <si>
    <t>0196379715482</t>
  </si>
  <si>
    <t>0193638970866</t>
  </si>
  <si>
    <t>0196379715147</t>
  </si>
  <si>
    <t>0195713542999</t>
  </si>
  <si>
    <t>0193638980155</t>
  </si>
  <si>
    <t>0193638980544</t>
  </si>
  <si>
    <t>0193268784048</t>
  </si>
  <si>
    <t>0193268783331</t>
  </si>
  <si>
    <t>0194552079574</t>
  </si>
  <si>
    <t>0195713586733</t>
  </si>
  <si>
    <t>0194778267830</t>
  </si>
  <si>
    <t>0195713047593</t>
  </si>
  <si>
    <t>0195348052634</t>
  </si>
  <si>
    <t>0195890540672</t>
  </si>
  <si>
    <t>0196379327111</t>
  </si>
  <si>
    <t>0194552419042</t>
  </si>
  <si>
    <t>0195348052351</t>
  </si>
  <si>
    <t>0194552419394</t>
  </si>
  <si>
    <t>0195042391596</t>
  </si>
  <si>
    <t>0193386077527</t>
  </si>
  <si>
    <t>0195713404303</t>
  </si>
  <si>
    <t>TIO 24 G4, 23.8" Touch, 1920x1080, 16:9, IPS (Webcam / Microphone / Speakers)</t>
  </si>
  <si>
    <t>TIO 24 G4, 23.8", 1920x1080, 16:9, IPS (Webcam / Microphone / Speakers)</t>
  </si>
  <si>
    <t>TIO 27, 27", 2560x1440, 16:9, IPS  (Webcam / Microphone / Speakers)</t>
  </si>
  <si>
    <t>T27i-10, 27", 1920 x 1080, 16:9, IPS</t>
  </si>
  <si>
    <t>T27i-30, 27", 1920 x 1080, 16:9, IPS</t>
  </si>
  <si>
    <t>T27q-20, 27", 2560 x 1440, 16:9, IPS</t>
  </si>
  <si>
    <t>T27h-20, 27", 2560 x 1440, 16:9, IPS, USB-C</t>
  </si>
  <si>
    <t>T27hv-20, 27", 2560 x 1440, 16:9, IPS, USB-C, Daisy Chain (Webcam / Microphone / Speakers)</t>
  </si>
  <si>
    <t>T27h-30, 27", 2560 x 1440, 16:9, IPS, USB-C, Daisy Chain</t>
  </si>
  <si>
    <t>P27q-20, 27", 2560 x 1440, 16:9, IPS, Daisy Chain</t>
  </si>
  <si>
    <t>P27q-20, 27", 2560 x 1440, 16:9, IPS, Daisy Chain - SWE model with lower Chem Tax</t>
  </si>
  <si>
    <t>P27q-30, 27", 2560 x 1440, 16:9, IPS, Daisy Chain</t>
  </si>
  <si>
    <t>P27h-20, 27", 2560 x 1440, 16:9, IPS, USB-C, Daisy Chain (Speakers)</t>
  </si>
  <si>
    <t>P27h-30, 27", 2560 x 1440, 16:9, IPS, USB-C, Daisy Chain</t>
  </si>
  <si>
    <t>P27u-20, 27", 3840 x 2160, 16:9, IPS, USB-C/TBT, Daisy Chain (Speakers)</t>
  </si>
  <si>
    <t>T32p-20, 31.5", 3840 x 2160, 16:9, IPS, USB-C</t>
  </si>
  <si>
    <t>T34w-20, 34", 3440 x 1440, 21:9, VA, USB-C</t>
  </si>
  <si>
    <t>T25d-10, 25", 1920 x 1200, 16:10, IPS</t>
  </si>
  <si>
    <t>T27p-10, 27", 3840 x 2160, 16:9, IPS, USB-C</t>
  </si>
  <si>
    <t>T32h-20, 31.5", 2560 x 1440, 16:9, IPS, USB-C</t>
  </si>
  <si>
    <t>P34w-20, 34", 3440 x 1440, 21:9, IPS, Ultra- Wide Curved Monitor, USB-C, Daisy Chain (Speakers)</t>
  </si>
  <si>
    <t>P32p-20, 31.5", 3840 x 2160, 16:9, IPS, USB Type-C</t>
  </si>
  <si>
    <t>P40w-20, 39.7", 5120 x 2160, 21:9, IPS, Ultra-Wide Curved Monitor, USB-C, Daisy Chain</t>
  </si>
  <si>
    <t>T24i-2L, 23.8", 1920 x 1080, 16:9, IPS</t>
  </si>
  <si>
    <t>T24i-2L, 23.8", 1920 x 1080, 16:9, IPS - SWE model with lower Chem Tax</t>
  </si>
  <si>
    <t>T24m-29, 23.8", 1920 x 1080, 16:9, IPS, USB-C, Daisy Chain (Speakers)</t>
  </si>
  <si>
    <t>T24h-20, 23.8", 2560 x 1440, 16:9, IPS, HDMI, DP, USB type-c Gen1(DP 1.2 Alt mode), 300 nits</t>
  </si>
  <si>
    <t>P24h-2L, 23.8", 2560 x 1440, 16:9, IPS, USB-C, Daisy Chain (Speakers)</t>
  </si>
  <si>
    <t xml:space="preserve">P24q-20, 23.8", 2560 x 1440, 16:9, IPS, Daisy Chain </t>
  </si>
  <si>
    <t>M14t, 14" Touch, 1920 x 1080, 16:9, IPS, USB-C</t>
  </si>
  <si>
    <t>M14, 14", 1920 x 1080, 16:9, IPS, USB-C</t>
  </si>
  <si>
    <t>M15, 15.6", 1920 x 1080, 16:9, IPS, USB-C</t>
  </si>
  <si>
    <t>Intel AX211 Wi-Fi 6E, 2x2 + BT5.1</t>
  </si>
  <si>
    <t>21D2002PMX</t>
  </si>
  <si>
    <t>13.3" 2.8K (2880x1800) OLED 400nits AR (anti-reflection) / AS (anti-smudge), Touch</t>
  </si>
  <si>
    <t>Discrete IR &amp; FHD 1080p with E-camera Shutter</t>
  </si>
  <si>
    <t>ThinkPad X1 Nano Gen 2</t>
  </si>
  <si>
    <t>21E8003MMX</t>
  </si>
  <si>
    <t>ThinkPad X1 Extreme Gen 5</t>
  </si>
  <si>
    <t>ThinkPad X13 Yoga Gen 3</t>
  </si>
  <si>
    <t>21AW0033MX</t>
  </si>
  <si>
    <t>13" 2K (2160x1350) IPS 450nits Anti-glare</t>
  </si>
  <si>
    <t>WWAN Upgradable to 4G or 5G</t>
  </si>
  <si>
    <t>Discrete IR &amp; FHD 1080p MIPI with Privacy Shutter, Computer Vision</t>
  </si>
  <si>
    <t>Integrated 49.5Wh</t>
  </si>
  <si>
    <t>Computer Vision-based User Presence Sensing</t>
  </si>
  <si>
    <t>1x 32GB SO-DIMM DDR5-4800</t>
  </si>
  <si>
    <t>16" WQXGA (2560x1600) IPS 500nits Anti-glare, 100% sRGB, 165Hz, Low Blue Light</t>
  </si>
  <si>
    <t>NVIDIA GeForce RTX 3050 Ti 4GB GDDR6</t>
  </si>
  <si>
    <t>3Y Premier TP Halo WHB (CPN) (5WS1B09495), CO2 Offset 2 ton (5WS1C41957)</t>
  </si>
  <si>
    <t>16GB Soldered LPDDR4x-4266</t>
  </si>
  <si>
    <t>13.3" WUXGA (1920x1200) IPS 300nits Anti-glare / AS (anti-smudge), Touch</t>
  </si>
  <si>
    <t>Integrated 52.8Wh</t>
  </si>
  <si>
    <t>CO2 Offset 1 ton (5WS0Z74929), 1Y Premier WHB (CPN) (5WS1B38516)</t>
  </si>
  <si>
    <t>X13 yoga G3, 13.3" WUXGA 300n, i5-1235U, 16GB, 256GB , Intel GFX, Win11ProDG, WWAN Upgradable to 4G,  3yPS+CO2</t>
  </si>
  <si>
    <t>X1 Extreme G5, 16" WQXGA 500n, i7-12700H, 32GB, 512GB, GeForce RTX 3050Ti , W11Pro,  3yPS+CO2</t>
  </si>
  <si>
    <t>X1 Nano G2, 13.3" 2k 450n, i7-1260P, 16GB, 512GB, Intel GFX, Win11ProDG, WWAN Upgradable to 4G or 5G, 3yPS+CO2</t>
  </si>
  <si>
    <t>Z13, 13.3" WUXGA, R7 PRO 6850U, 16GB, 256GB, LTE, SCR, Arctic Grey,Win11ProDG, 3yPS, Co2</t>
  </si>
  <si>
    <t>Z13, 13.3" 2,8k OLED Touch, R7 PRO 6850U, 16GB, 512GB, AMD GFX, Win11ProDG,  3yPS, Co2</t>
  </si>
  <si>
    <t>Z16, 16.0" WUXGA 400n, 16:10, R7 PRO 6850U, 32GB, 512GB, LTE, SCR, Arctic Grey, Win11ProDG, 3yPS, Co2</t>
  </si>
  <si>
    <t>All in One</t>
  </si>
  <si>
    <t>ThinkCentre neo 50a 24</t>
  </si>
  <si>
    <t>12B6000EMX</t>
  </si>
  <si>
    <t>Windows 11 Pro 64</t>
  </si>
  <si>
    <t>Core™ i5-12500H</t>
  </si>
  <si>
    <t>16.0GB</t>
  </si>
  <si>
    <t>256GB SSD M.2 2280 PCIe Gen4 TLC Opa</t>
  </si>
  <si>
    <t>23.8" FHD (1920 x 1080) (1920 x 1080), IPS, Touch, 99%sRGB, 250 nits, 14 ms WLED Backlight</t>
  </si>
  <si>
    <t>Integrated Intel® Iris® Xe Graphics eligible</t>
  </si>
  <si>
    <t>AX201_2X2AX+BT_WW</t>
  </si>
  <si>
    <t>5M_IR+AI_CAMERA_BK</t>
  </si>
  <si>
    <t>1-year On-site</t>
  </si>
  <si>
    <t>CO2 Offset 2 ton (5WS1C41957)</t>
  </si>
  <si>
    <t>Neo 50a, i5-12500H, 16GB, 256GB, No ODD, 23.8" FHD, Touch, 250 nits, W11Pro, 1yOS, Co2</t>
  </si>
  <si>
    <t>M90n Nano</t>
  </si>
  <si>
    <t>Coming soon</t>
  </si>
  <si>
    <t>*This pricelist is valid from 01. Jan 2023 to 31. Mar 2023</t>
  </si>
  <si>
    <t>M75n Nano</t>
  </si>
  <si>
    <t>Common</t>
  </si>
  <si>
    <t>Price</t>
  </si>
  <si>
    <t>Standard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</si>
</sst>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 mmmm\ yyyy"/>
    <numFmt numFmtId="165" formatCode="#,##0\ &quot;NOK&quot;;\-#,##0\ &quot;NOK&quot;;\-"/>
    <numFmt numFmtId="166" formatCode="#,##0\ &quot;SEK&quot;;\-#,##0\ &quot;SEK&quot;;\-"/>
    <numFmt numFmtId="169" formatCode="h:m"/>
    <numFmt numFmtId="170" formatCode="[h]:m"/>
    <numFmt numFmtId="173" formatCode="_(* #,##0_);_(* \(#,##0\);_(* &quot;-&quot;??_);_(@_)"/>
  </numFmts>
  <fonts count="32" x14ac:knownFonts="1">
    <font>
      <sz val="11"/>
      <color theme="1"/>
      <name val="Calibri"/>
      <family val="2"/>
      <scheme val="minor"/>
    </font>
    <font>
      <sz val="11"/>
      <color theme="1"/>
      <name val="Calibri"/>
      <family val="2"/>
      <scheme val="minor"/>
    </font>
    <font>
      <sz val="10"/>
      <color theme="1"/>
      <name val="Calibri"/>
      <family val="2"/>
      <scheme val="minor"/>
    </font>
    <font>
      <b/>
      <sz val="24"/>
      <color theme="0"/>
      <name val="Calibri"/>
      <family val="2"/>
      <scheme val="minor"/>
    </font>
    <font>
      <b/>
      <sz val="10"/>
      <color theme="0"/>
      <name val="Calibri"/>
      <family val="2"/>
      <scheme val="minor"/>
    </font>
    <font>
      <sz val="26"/>
      <color theme="0"/>
      <name val="Calibri"/>
      <family val="2"/>
    </font>
    <font>
      <sz val="10"/>
      <color theme="1"/>
      <name val="Calibri"/>
      <family val="2"/>
    </font>
    <font>
      <b/>
      <sz val="28"/>
      <color theme="1"/>
      <name val="Calibri"/>
      <family val="2"/>
    </font>
    <font>
      <b/>
      <sz val="20"/>
      <name val="Calibri"/>
      <family val="2"/>
    </font>
    <font>
      <b/>
      <sz val="11"/>
      <name val="Calibri"/>
      <family val="2"/>
    </font>
    <font>
      <sz val="10"/>
      <name val="Calibri"/>
      <family val="2"/>
    </font>
    <font>
      <b/>
      <sz val="14"/>
      <color theme="1"/>
      <name val="Calibri"/>
      <family val="2"/>
    </font>
    <font>
      <sz val="12"/>
      <name val="Calibri"/>
      <family val="2"/>
    </font>
    <font>
      <b/>
      <sz val="18"/>
      <color theme="1"/>
      <name val="Calibri"/>
      <family val="2"/>
    </font>
    <font>
      <b/>
      <sz val="12"/>
      <color theme="1"/>
      <name val="Calibri"/>
      <family val="2"/>
    </font>
    <font>
      <b/>
      <sz val="20"/>
      <color theme="1"/>
      <name val="Calibri"/>
      <family val="2"/>
    </font>
    <font>
      <sz val="20"/>
      <color theme="1"/>
      <name val="Calibri"/>
      <family val="2"/>
    </font>
    <font>
      <sz val="14"/>
      <color theme="1"/>
      <name val="Calibri"/>
      <family val="2"/>
    </font>
    <font>
      <b/>
      <sz val="24"/>
      <color theme="0"/>
      <name val="Calibri"/>
      <family val="2"/>
    </font>
    <font>
      <sz val="10"/>
      <color theme="0"/>
      <name val="Calibri"/>
      <family val="2"/>
      <scheme val="minor"/>
    </font>
    <font>
      <b/>
      <sz val="18"/>
      <color theme="0"/>
      <name val="Calibri"/>
      <family val="2"/>
    </font>
    <font>
      <sz val="10"/>
      <color theme="0"/>
      <name val="Calibri"/>
      <family val="2"/>
    </font>
    <font>
      <b/>
      <sz val="10"/>
      <color rgb="FFFFFFFF"/>
      <name val="Calibri"/>
      <family val="2"/>
      <scheme val="minor"/>
    </font>
    <font>
      <b/>
      <sz val="18"/>
      <color rgb="FFFFFFFF"/>
      <name val="Calibri"/>
      <family val="2"/>
    </font>
    <font>
      <sz val="10"/>
      <color rgb="FFFFFFFF"/>
      <name val="Calibri"/>
      <family val="2"/>
      <scheme val="minor"/>
    </font>
    <font>
      <sz val="12"/>
      <color rgb="FFFFFFFF"/>
      <name val="Calibri"/>
      <family val="2"/>
    </font>
    <font>
      <sz val="12"/>
      <color theme="1"/>
      <name val="Calibri"/>
      <family val="2"/>
      <scheme val="minor"/>
    </font>
    <font>
      <b/>
      <sz val="12"/>
      <color rgb="FF41792B"/>
      <name val="Calibri"/>
      <family val="2"/>
      <scheme val="minor"/>
    </font>
    <font>
      <sz val="10"/>
      <color rgb="FF646464"/>
      <name val="Calibri"/>
      <family val="2"/>
      <scheme val="minor"/>
    </font>
    <font>
      <b/>
      <sz val="12"/>
      <color rgb="FF2B7A89"/>
      <name val="Calibri"/>
      <family val="2"/>
      <scheme val="minor"/>
    </font>
    <font>
      <b/>
      <sz val="12"/>
      <color rgb="FFC0346C"/>
      <name val="Calibri"/>
      <family val="2"/>
      <scheme val="minor"/>
    </font>
    <font>
      <b/>
      <sz val="12"/>
      <color rgb="FFB54B00"/>
      <name val="Calibri"/>
      <family val="2"/>
      <scheme val="minor"/>
    </font>
  </fonts>
  <fills count="10">
    <fill>
      <patternFill patternType="none"/>
    </fill>
    <fill>
      <patternFill patternType="gray125"/>
    </fill>
    <fill>
      <patternFill patternType="solid">
        <fgColor rgb="FFD9D9D9"/>
        <bgColor indexed="64"/>
      </patternFill>
    </fill>
    <fill>
      <patternFill patternType="solid">
        <fgColor rgb="FF333F48"/>
        <bgColor indexed="64"/>
      </patternFill>
    </fill>
    <fill>
      <patternFill patternType="solid">
        <fgColor rgb="FF6AC346"/>
        <bgColor indexed="64"/>
      </patternFill>
    </fill>
    <fill>
      <patternFill patternType="solid">
        <fgColor rgb="FFEEEEEE"/>
        <bgColor indexed="64"/>
      </patternFill>
    </fill>
    <fill>
      <patternFill patternType="solid">
        <fgColor rgb="FF46C8E1"/>
        <bgColor indexed="64"/>
      </patternFill>
    </fill>
    <fill>
      <patternFill patternType="solid">
        <fgColor rgb="FFF04187"/>
        <bgColor indexed="64"/>
      </patternFill>
    </fill>
    <fill>
      <patternFill patternType="solid">
        <fgColor rgb="FFFF6A00"/>
        <bgColor indexed="64"/>
      </patternFill>
    </fill>
    <fill>
      <patternFill patternType="solid">
        <fgColor rgb="FF3E8DDD"/>
        <bgColor indexed="64"/>
      </patternFill>
    </fill>
  </fills>
  <borders count="5">
    <border>
      <left/>
      <right/>
      <top/>
      <bottom/>
      <diagonal/>
    </border>
    <border>
      <left/>
      <right/>
      <top style="thin">
        <color rgb="FFD9D9D9"/>
      </top>
      <bottom style="thin">
        <color rgb="FFD9D9D9"/>
      </bottom>
      <diagonal/>
    </border>
    <border>
      <left/>
      <right/>
      <top style="thin">
        <color rgb="FFD9D9D9"/>
      </top>
      <bottom/>
      <diagonal/>
    </border>
    <border>
      <left style="thin">
        <color rgb="FFD9D9D9"/>
      </left>
      <right/>
      <top style="thin">
        <color rgb="FFD9D9D9"/>
      </top>
      <bottom/>
      <diagonal/>
    </border>
    <border>
      <left style="thin">
        <color rgb="FFD9D9D9"/>
      </left>
      <right/>
      <top style="thin">
        <color rgb="FFD9D9D9"/>
      </top>
      <bottom style="thin">
        <color rgb="FFD9D9D9"/>
      </bottom>
      <diagonal/>
    </border>
  </borders>
  <cellStyleXfs count="5">
    <xf numFmtId="0" fontId="0" fillId="0" borderId="0"/>
    <xf numFmtId="0" fontId="2" fillId="0" borderId="0"/>
    <xf numFmtId="0" fontId="2" fillId="0" borderId="0"/>
    <xf numFmtId="0" fontId="1" fillId="0" borderId="0"/>
    <xf numFmtId="0" fontId="1" fillId="0" borderId="0"/>
  </cellStyleXfs>
  <cellXfs count="72">
    <xf numFmtId="0" fontId="0" fillId="0" borderId="0" xfId="0"/>
    <xf numFmtId="0" fontId="3" fillId="2" borderId="0" xfId="1" applyFont="1" applyFill="1" applyAlignment="1">
      <alignment horizontal="left" vertical="center" indent="1"/>
    </xf>
    <xf numFmtId="0" fontId="3" fillId="3" borderId="0" xfId="1" applyFont="1" applyFill="1" applyAlignment="1">
      <alignment horizontal="left" vertical="center" indent="1"/>
    </xf>
    <xf numFmtId="0" fontId="2" fillId="0" borderId="0" xfId="1" applyFont="1" applyFill="1"/>
    <xf numFmtId="0" fontId="4" fillId="2" borderId="0" xfId="1" applyFont="1" applyFill="1" applyAlignment="1">
      <alignment horizontal="left" vertical="center" indent="1"/>
    </xf>
    <xf numFmtId="0" fontId="4" fillId="3" borderId="0" xfId="1" applyFont="1" applyFill="1" applyAlignment="1">
      <alignment horizontal="left" vertical="center" indent="1"/>
    </xf>
    <xf numFmtId="0" fontId="5" fillId="3" borderId="0" xfId="1" applyFont="1" applyFill="1" applyAlignment="1">
      <alignment horizontal="left" vertical="top" wrapText="1" indent="1"/>
    </xf>
    <xf numFmtId="0" fontId="6" fillId="2" borderId="0" xfId="1" applyNumberFormat="1" applyFont="1" applyFill="1" applyAlignment="1">
      <alignment horizontal="left" vertical="center" indent="1"/>
    </xf>
    <xf numFmtId="0" fontId="6" fillId="0" borderId="0" xfId="1" applyNumberFormat="1" applyFont="1" applyFill="1" applyAlignment="1">
      <alignment horizontal="left" vertical="center" indent="1"/>
    </xf>
    <xf numFmtId="164" fontId="9" fillId="2" borderId="0" xfId="1" applyNumberFormat="1" applyFont="1" applyFill="1" applyAlignment="1">
      <alignment horizontal="left" vertical="center" indent="1"/>
    </xf>
    <xf numFmtId="0" fontId="10" fillId="0" borderId="0" xfId="1" applyNumberFormat="1" applyFont="1" applyFill="1" applyAlignment="1">
      <alignment horizontal="left" vertical="center" indent="1"/>
    </xf>
    <xf numFmtId="0" fontId="11" fillId="2" borderId="0" xfId="1" applyNumberFormat="1" applyFont="1" applyFill="1" applyAlignment="1">
      <alignment vertical="top" wrapText="1"/>
    </xf>
    <xf numFmtId="0" fontId="14" fillId="0" borderId="0" xfId="1" applyNumberFormat="1" applyFont="1" applyFill="1" applyAlignment="1">
      <alignment horizontal="center" vertical="top"/>
    </xf>
    <xf numFmtId="0" fontId="15" fillId="2" borderId="0" xfId="1" applyNumberFormat="1" applyFont="1" applyFill="1" applyAlignment="1">
      <alignment vertical="top" wrapText="1"/>
    </xf>
    <xf numFmtId="0" fontId="16" fillId="2" borderId="0" xfId="1" applyNumberFormat="1" applyFont="1" applyFill="1" applyAlignment="1">
      <alignment vertical="top" wrapText="1"/>
    </xf>
    <xf numFmtId="0" fontId="2" fillId="2" borderId="0" xfId="1" applyFont="1" applyFill="1"/>
    <xf numFmtId="0" fontId="19" fillId="3" borderId="0" xfId="1" applyFont="1" applyFill="1"/>
    <xf numFmtId="0" fontId="22" fillId="4" borderId="0" xfId="1" applyFont="1" applyFill="1" applyAlignment="1">
      <alignment horizontal="left" vertical="center" indent="1"/>
    </xf>
    <xf numFmtId="0" fontId="24" fillId="4" borderId="0" xfId="1" applyFont="1" applyFill="1"/>
    <xf numFmtId="0" fontId="25" fillId="4" borderId="0" xfId="1" applyFont="1" applyFill="1" applyAlignment="1">
      <alignment horizontal="left" vertical="center" indent="1"/>
    </xf>
    <xf numFmtId="0" fontId="22" fillId="2" borderId="0" xfId="1" applyFont="1" applyFill="1" applyAlignment="1">
      <alignment horizontal="left" vertical="center" indent="1"/>
    </xf>
    <xf numFmtId="0" fontId="21" fillId="3" borderId="2" xfId="1" applyNumberFormat="1" applyFont="1" applyFill="1" applyBorder="1" applyAlignment="1">
      <alignment horizontal="left" vertical="center" wrapText="1" indent="1"/>
    </xf>
    <xf numFmtId="0" fontId="27" fillId="5" borderId="1" xfId="1" applyFont="1" applyFill="1" applyBorder="1" applyAlignment="1">
      <alignment horizontal="left" vertical="center" indent="1"/>
    </xf>
    <xf numFmtId="0" fontId="2" fillId="5" borderId="1" xfId="1" applyFont="1" applyFill="1" applyBorder="1" applyAlignment="1">
      <alignment horizontal="left" vertical="center" indent="1"/>
    </xf>
    <xf numFmtId="0" fontId="28" fillId="0" borderId="1" xfId="1" applyNumberFormat="1" applyFont="1" applyFill="1" applyBorder="1" applyAlignment="1">
      <alignment horizontal="left" vertical="center" indent="1"/>
    </xf>
    <xf numFmtId="1" fontId="28" fillId="0" borderId="1" xfId="1" applyNumberFormat="1" applyFont="1" applyFill="1" applyBorder="1" applyAlignment="1">
      <alignment horizontal="left" vertical="center" indent="1"/>
    </xf>
    <xf numFmtId="11" fontId="28" fillId="0" borderId="1" xfId="1" applyNumberFormat="1" applyFont="1" applyFill="1" applyBorder="1" applyAlignment="1">
      <alignment horizontal="left" vertical="center" indent="1"/>
    </xf>
    <xf numFmtId="0" fontId="21" fillId="3" borderId="3" xfId="1" applyNumberFormat="1" applyFont="1" applyFill="1" applyBorder="1" applyAlignment="1">
      <alignment horizontal="center" vertical="center"/>
    </xf>
    <xf numFmtId="0" fontId="21" fillId="3" borderId="3" xfId="1" applyNumberFormat="1" applyFont="1" applyFill="1" applyBorder="1" applyAlignment="1">
      <alignment horizontal="right" vertical="center" wrapText="1" indent="1"/>
    </xf>
    <xf numFmtId="0" fontId="2" fillId="5" borderId="4" xfId="1" applyFont="1" applyFill="1" applyBorder="1" applyAlignment="1">
      <alignment horizontal="right" vertical="center" indent="1"/>
    </xf>
    <xf numFmtId="165" fontId="28" fillId="0" borderId="4" xfId="1" applyNumberFormat="1" applyFont="1" applyFill="1" applyBorder="1" applyAlignment="1">
      <alignment horizontal="right" vertical="center" indent="1"/>
    </xf>
    <xf numFmtId="166" fontId="28" fillId="0" borderId="4" xfId="1" applyNumberFormat="1" applyFont="1" applyFill="1" applyBorder="1" applyAlignment="1">
      <alignment horizontal="right" vertical="center" indent="1"/>
    </xf>
    <xf numFmtId="0" fontId="22" fillId="6" borderId="0" xfId="1" applyFont="1" applyFill="1" applyAlignment="1">
      <alignment horizontal="left" vertical="center" indent="1"/>
    </xf>
    <xf numFmtId="0" fontId="24" fillId="6" borderId="0" xfId="1" applyFont="1" applyFill="1"/>
    <xf numFmtId="0" fontId="25" fillId="6" borderId="0" xfId="1" applyFont="1" applyFill="1" applyAlignment="1">
      <alignment horizontal="left" vertical="center" indent="1"/>
    </xf>
    <xf numFmtId="0" fontId="29" fillId="5" borderId="1" xfId="1" applyFont="1" applyFill="1" applyBorder="1" applyAlignment="1">
      <alignment horizontal="left" vertical="center" indent="1"/>
    </xf>
    <xf numFmtId="0" fontId="22" fillId="7" borderId="0" xfId="1" applyFont="1" applyFill="1" applyAlignment="1">
      <alignment horizontal="left" vertical="center" indent="1"/>
    </xf>
    <xf numFmtId="0" fontId="24" fillId="7" borderId="0" xfId="1" applyFont="1" applyFill="1"/>
    <xf numFmtId="0" fontId="25" fillId="7" borderId="0" xfId="1" applyFont="1" applyFill="1" applyAlignment="1">
      <alignment horizontal="left" vertical="center" indent="1"/>
    </xf>
    <xf numFmtId="0" fontId="30" fillId="5" borderId="1" xfId="1" applyFont="1" applyFill="1" applyBorder="1" applyAlignment="1">
      <alignment horizontal="left" vertical="center" indent="1"/>
    </xf>
    <xf numFmtId="0" fontId="22" fillId="8" borderId="0" xfId="1" applyFont="1" applyFill="1" applyAlignment="1">
      <alignment horizontal="left" vertical="center" indent="1"/>
    </xf>
    <xf numFmtId="0" fontId="24" fillId="8" borderId="0" xfId="1" applyFont="1" applyFill="1"/>
    <xf numFmtId="0" fontId="25" fillId="8" borderId="0" xfId="1" applyFont="1" applyFill="1" applyAlignment="1">
      <alignment horizontal="left" vertical="center" indent="1"/>
    </xf>
    <xf numFmtId="0" fontId="31" fillId="5" borderId="1" xfId="1" applyFont="1" applyFill="1" applyBorder="1" applyAlignment="1">
      <alignment horizontal="left" vertical="center" indent="1"/>
    </xf>
    <xf numFmtId="169" fontId="28" fillId="0" borderId="1" xfId="1" applyNumberFormat="1" applyFont="1" applyFill="1" applyBorder="1" applyAlignment="1">
      <alignment horizontal="left" vertical="center" indent="1"/>
    </xf>
    <xf numFmtId="170" fontId="28" fillId="0" borderId="1" xfId="1" applyNumberFormat="1" applyFont="1" applyFill="1" applyBorder="1" applyAlignment="1">
      <alignment horizontal="left" vertical="center" indent="1"/>
    </xf>
    <xf numFmtId="9" fontId="28" fillId="0" borderId="1" xfId="1" applyNumberFormat="1" applyFont="1" applyFill="1" applyBorder="1" applyAlignment="1">
      <alignment horizontal="left" vertical="center" indent="1"/>
    </xf>
    <xf numFmtId="0" fontId="2" fillId="3" borderId="0" xfId="1" applyFont="1" applyFill="1"/>
    <xf numFmtId="0" fontId="4" fillId="9" borderId="0" xfId="1" applyFont="1" applyFill="1" applyAlignment="1">
      <alignment horizontal="left" vertical="center" indent="1"/>
    </xf>
    <xf numFmtId="0" fontId="5" fillId="9" borderId="0" xfId="1" applyFont="1" applyFill="1" applyAlignment="1">
      <alignment horizontal="left" vertical="top" wrapText="1" indent="1"/>
    </xf>
    <xf numFmtId="0" fontId="2" fillId="9" borderId="0" xfId="1" applyFont="1" applyFill="1"/>
    <xf numFmtId="0" fontId="2" fillId="0" borderId="0" xfId="1" applyFill="1"/>
    <xf numFmtId="173" fontId="28" fillId="0" borderId="1" xfId="1" applyNumberFormat="1" applyFont="1" applyFill="1" applyBorder="1" applyAlignment="1">
      <alignment horizontal="left" vertical="center" indent="1"/>
    </xf>
    <xf numFmtId="173" fontId="2" fillId="5" borderId="1" xfId="1" applyNumberFormat="1" applyFont="1" applyFill="1" applyBorder="1" applyAlignment="1">
      <alignment horizontal="left" vertical="center" indent="1"/>
    </xf>
    <xf numFmtId="0" fontId="28" fillId="0" borderId="1" xfId="1" applyFont="1" applyBorder="1" applyAlignment="1">
      <alignment horizontal="left" vertical="center" indent="1"/>
    </xf>
    <xf numFmtId="165" fontId="28" fillId="0" borderId="4" xfId="1" applyNumberFormat="1" applyFont="1" applyBorder="1" applyAlignment="1">
      <alignment horizontal="right" vertical="center" indent="1"/>
    </xf>
    <xf numFmtId="1" fontId="28" fillId="0" borderId="1" xfId="1" applyNumberFormat="1" applyFont="1" applyBorder="1" applyAlignment="1">
      <alignment horizontal="left" vertical="center" indent="1"/>
    </xf>
    <xf numFmtId="0" fontId="2" fillId="5" borderId="1" xfId="1" applyFill="1" applyBorder="1" applyAlignment="1">
      <alignment horizontal="left" vertical="center" indent="1"/>
    </xf>
    <xf numFmtId="0" fontId="2" fillId="5" borderId="4" xfId="1" applyFill="1" applyBorder="1" applyAlignment="1">
      <alignment horizontal="right" vertical="center" indent="1"/>
    </xf>
    <xf numFmtId="0" fontId="7" fillId="2" borderId="0" xfId="1" applyNumberFormat="1" applyFont="1" applyFill="1" applyAlignment="1">
      <alignment horizontal="left" vertical="center" wrapText="1" indent="1"/>
    </xf>
    <xf numFmtId="0" fontId="8" fillId="0" borderId="0" xfId="1" applyNumberFormat="1" applyFont="1" applyFill="1" applyAlignment="1">
      <alignment horizontal="left" vertical="top" indent="1"/>
    </xf>
    <xf numFmtId="0" fontId="12" fillId="0" borderId="0" xfId="1" applyNumberFormat="1" applyFont="1" applyFill="1" applyAlignment="1">
      <alignment horizontal="left" vertical="top" wrapText="1" indent="1"/>
    </xf>
    <xf numFmtId="0" fontId="13" fillId="2" borderId="0" xfId="1" applyNumberFormat="1" applyFont="1" applyFill="1" applyAlignment="1">
      <alignment horizontal="left" vertical="top" wrapText="1" indent="1"/>
    </xf>
    <xf numFmtId="0" fontId="17" fillId="0" borderId="0" xfId="1" applyNumberFormat="1" applyFont="1" applyFill="1" applyAlignment="1">
      <alignment horizontal="center" vertical="center" wrapText="1"/>
    </xf>
    <xf numFmtId="0" fontId="18" fillId="3" borderId="0" xfId="1" applyFont="1" applyFill="1" applyAlignment="1">
      <alignment horizontal="left" vertical="center"/>
    </xf>
    <xf numFmtId="0" fontId="23" fillId="4" borderId="0" xfId="1" applyFont="1" applyFill="1" applyAlignment="1">
      <alignment horizontal="left" vertical="center"/>
    </xf>
    <xf numFmtId="0" fontId="23" fillId="6" borderId="0" xfId="1" applyFont="1" applyFill="1" applyAlignment="1">
      <alignment horizontal="left" vertical="center"/>
    </xf>
    <xf numFmtId="0" fontId="23" fillId="7" borderId="0" xfId="1" applyFont="1" applyFill="1" applyAlignment="1">
      <alignment horizontal="left" vertical="center"/>
    </xf>
    <xf numFmtId="0" fontId="23" fillId="8" borderId="0" xfId="1" applyFont="1" applyFill="1" applyAlignment="1">
      <alignment horizontal="left" vertical="center"/>
    </xf>
    <xf numFmtId="0" fontId="20" fillId="9" borderId="0" xfId="1" applyFont="1" applyFill="1" applyAlignment="1">
      <alignment horizontal="left" vertical="center" indent="1"/>
    </xf>
    <xf numFmtId="0" fontId="26" fillId="0" borderId="0" xfId="1" applyFont="1" applyFill="1" applyAlignment="1">
      <alignment horizontal="left" vertical="top" wrapText="1"/>
    </xf>
    <xf numFmtId="0" fontId="21" fillId="3" borderId="3" xfId="1" applyNumberFormat="1" applyFont="1" applyFill="1" applyBorder="1" applyAlignment="1">
      <alignment horizontal="center" vertical="center" wrapText="1"/>
    </xf>
  </cellXfs>
  <cellStyles count="5">
    <cellStyle name="Normal" xfId="0" builtinId="0"/>
    <cellStyle name="Normal 2" xfId="1" xr:uid="{00000000-0005-0000-0000-000003000000}"/>
    <cellStyle name="Normal 2 2" xfId="3" xr:uid="{00000000-0005-0000-0000-000004000000}"/>
    <cellStyle name="Normal 3" xfId="2" xr:uid="{00000000-0005-0000-0000-000005000000}"/>
    <cellStyle name="Normal 36 3" xfId="4"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0</xdr:row>
      <xdr:rowOff>1</xdr:rowOff>
    </xdr:from>
    <xdr:to>
      <xdr:col>2</xdr:col>
      <xdr:colOff>149225</xdr:colOff>
      <xdr:row>11</xdr:row>
      <xdr:rowOff>79044</xdr:rowOff>
    </xdr:to>
    <xdr:pic>
      <xdr:nvPicPr>
        <xdr:cNvPr id="2" name="Picture 1" descr="LeftHeader2 555x526.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714501" y="1"/>
          <a:ext cx="3530599" cy="3346118"/>
        </a:xfrm>
        <a:prstGeom prst="rect">
          <a:avLst/>
        </a:prstGeom>
      </xdr:spPr>
    </xdr:pic>
    <xdr:clientData/>
  </xdr:twoCellAnchor>
  <xdr:twoCellAnchor editAs="oneCell">
    <xdr:from>
      <xdr:col>2</xdr:col>
      <xdr:colOff>111126</xdr:colOff>
      <xdr:row>0</xdr:row>
      <xdr:rowOff>1</xdr:rowOff>
    </xdr:from>
    <xdr:to>
      <xdr:col>5</xdr:col>
      <xdr:colOff>60325</xdr:colOff>
      <xdr:row>11</xdr:row>
      <xdr:rowOff>79044</xdr:rowOff>
    </xdr:to>
    <xdr:pic>
      <xdr:nvPicPr>
        <xdr:cNvPr id="3" name="Picture 2" descr="MidHeader2 555x526.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stretch>
          <a:fillRect/>
        </a:stretch>
      </xdr:blipFill>
      <xdr:spPr>
        <a:xfrm>
          <a:off x="5207001" y="1"/>
          <a:ext cx="3530599" cy="3346118"/>
        </a:xfrm>
        <a:prstGeom prst="rect">
          <a:avLst/>
        </a:prstGeom>
      </xdr:spPr>
    </xdr:pic>
    <xdr:clientData/>
  </xdr:twoCellAnchor>
  <xdr:twoCellAnchor editAs="oneCell">
    <xdr:from>
      <xdr:col>5</xdr:col>
      <xdr:colOff>22226</xdr:colOff>
      <xdr:row>0</xdr:row>
      <xdr:rowOff>1</xdr:rowOff>
    </xdr:from>
    <xdr:to>
      <xdr:col>8</xdr:col>
      <xdr:colOff>9525</xdr:colOff>
      <xdr:row>11</xdr:row>
      <xdr:rowOff>79044</xdr:rowOff>
    </xdr:to>
    <xdr:pic>
      <xdr:nvPicPr>
        <xdr:cNvPr id="4" name="Picture 3" descr="RightHeader2 555x526.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stretch>
          <a:fillRect/>
        </a:stretch>
      </xdr:blipFill>
      <xdr:spPr>
        <a:xfrm>
          <a:off x="8699501" y="1"/>
          <a:ext cx="3530599" cy="3346118"/>
        </a:xfrm>
        <a:prstGeom prst="rect">
          <a:avLst/>
        </a:prstGeom>
      </xdr:spPr>
    </xdr:pic>
    <xdr:clientData/>
  </xdr:twoCellAnchor>
  <xdr:twoCellAnchor editAs="oneCell">
    <xdr:from>
      <xdr:col>0</xdr:col>
      <xdr:colOff>0</xdr:colOff>
      <xdr:row>0</xdr:row>
      <xdr:rowOff>571499</xdr:rowOff>
    </xdr:from>
    <xdr:to>
      <xdr:col>0</xdr:col>
      <xdr:colOff>594569</xdr:colOff>
      <xdr:row>5</xdr:row>
      <xdr:rowOff>66674</xdr:rowOff>
    </xdr:to>
    <xdr:pic>
      <xdr:nvPicPr>
        <xdr:cNvPr id="5" name="Picture 4" descr="LenovoLogo_POS_Red-V256.pn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print"/>
        <a:stretch>
          <a:fillRect/>
        </a:stretch>
      </xdr:blipFill>
      <xdr:spPr>
        <a:xfrm>
          <a:off x="0" y="571499"/>
          <a:ext cx="594569" cy="1790700"/>
        </a:xfrm>
        <a:prstGeom prst="rect">
          <a:avLst/>
        </a:prstGeom>
      </xdr:spPr>
    </xdr:pic>
    <xdr:clientData/>
  </xdr:twoCellAnchor>
  <xdr:twoCellAnchor editAs="oneCell">
    <xdr:from>
      <xdr:col>3</xdr:col>
      <xdr:colOff>11112</xdr:colOff>
      <xdr:row>16</xdr:row>
      <xdr:rowOff>22225</xdr:rowOff>
    </xdr:from>
    <xdr:to>
      <xdr:col>3</xdr:col>
      <xdr:colOff>1636712</xdr:colOff>
      <xdr:row>22</xdr:row>
      <xdr:rowOff>85725</xdr:rowOff>
    </xdr:to>
    <xdr:pic>
      <xdr:nvPicPr>
        <xdr:cNvPr id="6" name="Picture 5" descr="2-in-1-3 x512.pn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blip>
        <a:stretch>
          <a:fillRect/>
        </a:stretch>
      </xdr:blipFill>
      <xdr:spPr>
        <a:xfrm>
          <a:off x="5392737" y="4098925"/>
          <a:ext cx="1625600" cy="1063625"/>
        </a:xfrm>
        <a:prstGeom prst="rect">
          <a:avLst/>
        </a:prstGeom>
        <a:noFill/>
      </xdr:spPr>
    </xdr:pic>
    <xdr:clientData/>
  </xdr:twoCellAnchor>
  <xdr:twoCellAnchor editAs="oneCell">
    <xdr:from>
      <xdr:col>4</xdr:col>
      <xdr:colOff>11111</xdr:colOff>
      <xdr:row>14</xdr:row>
      <xdr:rowOff>114299</xdr:rowOff>
    </xdr:from>
    <xdr:to>
      <xdr:col>4</xdr:col>
      <xdr:colOff>1636711</xdr:colOff>
      <xdr:row>22</xdr:row>
      <xdr:rowOff>161924</xdr:rowOff>
    </xdr:to>
    <xdr:pic>
      <xdr:nvPicPr>
        <xdr:cNvPr id="7" name="Picture 6" descr="Essential-NB3 x512.png">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cstate="print">
          <a:clrChange>
            <a:clrFrom>
              <a:srgbClr val="FFFFFF"/>
            </a:clrFrom>
            <a:clrTo>
              <a:srgbClr val="FFFFFF">
                <a:alpha val="0"/>
              </a:srgbClr>
            </a:clrTo>
          </a:clrChange>
        </a:blip>
        <a:stretch>
          <a:fillRect/>
        </a:stretch>
      </xdr:blipFill>
      <xdr:spPr>
        <a:xfrm>
          <a:off x="7040561" y="3867149"/>
          <a:ext cx="1625600" cy="1371600"/>
        </a:xfrm>
        <a:prstGeom prst="rect">
          <a:avLst/>
        </a:prstGeom>
        <a:noFill/>
      </xdr:spPr>
    </xdr:pic>
    <xdr:clientData/>
  </xdr:twoCellAnchor>
  <xdr:twoCellAnchor editAs="oneCell">
    <xdr:from>
      <xdr:col>5</xdr:col>
      <xdr:colOff>11111</xdr:colOff>
      <xdr:row>17</xdr:row>
      <xdr:rowOff>114300</xdr:rowOff>
    </xdr:from>
    <xdr:to>
      <xdr:col>5</xdr:col>
      <xdr:colOff>1636711</xdr:colOff>
      <xdr:row>22</xdr:row>
      <xdr:rowOff>114300</xdr:rowOff>
    </xdr:to>
    <xdr:pic>
      <xdr:nvPicPr>
        <xdr:cNvPr id="8" name="Picture 7" descr="ThinkPad3 x512.png">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blip>
        <a:stretch>
          <a:fillRect/>
        </a:stretch>
      </xdr:blipFill>
      <xdr:spPr>
        <a:xfrm>
          <a:off x="8688386" y="4352925"/>
          <a:ext cx="1625600" cy="838200"/>
        </a:xfrm>
        <a:prstGeom prst="rect">
          <a:avLst/>
        </a:prstGeom>
        <a:noFill/>
      </xdr:spPr>
    </xdr:pic>
    <xdr:clientData/>
  </xdr:twoCellAnchor>
  <xdr:twoCellAnchor editAs="oneCell">
    <xdr:from>
      <xdr:col>6</xdr:col>
      <xdr:colOff>263288</xdr:colOff>
      <xdr:row>13</xdr:row>
      <xdr:rowOff>117475</xdr:rowOff>
    </xdr:from>
    <xdr:to>
      <xdr:col>6</xdr:col>
      <xdr:colOff>1384535</xdr:colOff>
      <xdr:row>23</xdr:row>
      <xdr:rowOff>95250</xdr:rowOff>
    </xdr:to>
    <xdr:pic>
      <xdr:nvPicPr>
        <xdr:cNvPr id="9" name="Picture 8" descr="ThinkCentre3 x512.png">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cstate="print">
          <a:clrChange>
            <a:clrFrom>
              <a:srgbClr val="FFFFFF"/>
            </a:clrFrom>
            <a:clrTo>
              <a:srgbClr val="FFFFFF">
                <a:alpha val="0"/>
              </a:srgbClr>
            </a:clrTo>
          </a:clrChange>
        </a:blip>
        <a:stretch>
          <a:fillRect/>
        </a:stretch>
      </xdr:blipFill>
      <xdr:spPr>
        <a:xfrm>
          <a:off x="10588388" y="3708400"/>
          <a:ext cx="1121247" cy="1625600"/>
        </a:xfrm>
        <a:prstGeom prst="rect">
          <a:avLst/>
        </a:prstGeom>
        <a:noFill/>
      </xdr:spPr>
    </xdr:pic>
    <xdr:clientData/>
  </xdr:twoCellAnchor>
  <xdr:twoCellAnchor editAs="oneCell">
    <xdr:from>
      <xdr:col>3</xdr:col>
      <xdr:colOff>11111</xdr:colOff>
      <xdr:row>26</xdr:row>
      <xdr:rowOff>69849</xdr:rowOff>
    </xdr:from>
    <xdr:to>
      <xdr:col>3</xdr:col>
      <xdr:colOff>1636711</xdr:colOff>
      <xdr:row>35</xdr:row>
      <xdr:rowOff>123824</xdr:rowOff>
    </xdr:to>
    <xdr:pic>
      <xdr:nvPicPr>
        <xdr:cNvPr id="10" name="Picture 9" descr="ThinkCentre AIO3 x512.png">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blip>
        <a:stretch>
          <a:fillRect/>
        </a:stretch>
      </xdr:blipFill>
      <xdr:spPr>
        <a:xfrm>
          <a:off x="5392736" y="5880099"/>
          <a:ext cx="1625600" cy="1511300"/>
        </a:xfrm>
        <a:prstGeom prst="rect">
          <a:avLst/>
        </a:prstGeom>
        <a:noFill/>
      </xdr:spPr>
    </xdr:pic>
    <xdr:clientData/>
  </xdr:twoCellAnchor>
  <xdr:twoCellAnchor editAs="oneCell">
    <xdr:from>
      <xdr:col>4</xdr:col>
      <xdr:colOff>249237</xdr:colOff>
      <xdr:row>25</xdr:row>
      <xdr:rowOff>184149</xdr:rowOff>
    </xdr:from>
    <xdr:to>
      <xdr:col>4</xdr:col>
      <xdr:colOff>1398587</xdr:colOff>
      <xdr:row>35</xdr:row>
      <xdr:rowOff>152399</xdr:rowOff>
    </xdr:to>
    <xdr:pic>
      <xdr:nvPicPr>
        <xdr:cNvPr id="11" name="Picture 10" descr="ThinkStation3 x512.png">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0" cstate="print">
          <a:clrChange>
            <a:clrFrom>
              <a:srgbClr val="FFFFFF"/>
            </a:clrFrom>
            <a:clrTo>
              <a:srgbClr val="FFFFFF">
                <a:alpha val="0"/>
              </a:srgbClr>
            </a:clrTo>
          </a:clrChange>
        </a:blip>
        <a:stretch>
          <a:fillRect/>
        </a:stretch>
      </xdr:blipFill>
      <xdr:spPr>
        <a:xfrm>
          <a:off x="7278687" y="5794374"/>
          <a:ext cx="1149350" cy="1625600"/>
        </a:xfrm>
        <a:prstGeom prst="rect">
          <a:avLst/>
        </a:prstGeom>
        <a:noFill/>
      </xdr:spPr>
    </xdr:pic>
    <xdr:clientData/>
  </xdr:twoCellAnchor>
  <xdr:twoCellAnchor editAs="oneCell">
    <xdr:from>
      <xdr:col>5</xdr:col>
      <xdr:colOff>11112</xdr:colOff>
      <xdr:row>26</xdr:row>
      <xdr:rowOff>120650</xdr:rowOff>
    </xdr:from>
    <xdr:to>
      <xdr:col>5</xdr:col>
      <xdr:colOff>1636712</xdr:colOff>
      <xdr:row>35</xdr:row>
      <xdr:rowOff>123825</xdr:rowOff>
    </xdr:to>
    <xdr:pic>
      <xdr:nvPicPr>
        <xdr:cNvPr id="12" name="Picture 11" descr="ThinkVision3 x512.png">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1" cstate="print">
          <a:clrChange>
            <a:clrFrom>
              <a:srgbClr val="FFFFFF"/>
            </a:clrFrom>
            <a:clrTo>
              <a:srgbClr val="FFFFFF">
                <a:alpha val="0"/>
              </a:srgbClr>
            </a:clrTo>
          </a:clrChange>
        </a:blip>
        <a:stretch>
          <a:fillRect/>
        </a:stretch>
      </xdr:blipFill>
      <xdr:spPr>
        <a:xfrm>
          <a:off x="8688387" y="5930900"/>
          <a:ext cx="1625600" cy="1460500"/>
        </a:xfrm>
        <a:prstGeom prst="rect">
          <a:avLst/>
        </a:prstGeom>
        <a:noFill/>
      </xdr:spPr>
    </xdr:pic>
    <xdr:clientData/>
  </xdr:twoCellAnchor>
  <xdr:twoCellAnchor editAs="oneCell">
    <xdr:from>
      <xdr:col>6</xdr:col>
      <xdr:colOff>11112</xdr:colOff>
      <xdr:row>27</xdr:row>
      <xdr:rowOff>53975</xdr:rowOff>
    </xdr:from>
    <xdr:to>
      <xdr:col>6</xdr:col>
      <xdr:colOff>1636712</xdr:colOff>
      <xdr:row>35</xdr:row>
      <xdr:rowOff>104775</xdr:rowOff>
    </xdr:to>
    <xdr:pic>
      <xdr:nvPicPr>
        <xdr:cNvPr id="13" name="Picture 12" descr="Options3 x512.png">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2" cstate="print">
          <a:clrChange>
            <a:clrFrom>
              <a:srgbClr val="FFFFFF"/>
            </a:clrFrom>
            <a:clrTo>
              <a:srgbClr val="FFFFFF">
                <a:alpha val="0"/>
              </a:srgbClr>
            </a:clrTo>
          </a:clrChange>
        </a:blip>
        <a:stretch>
          <a:fillRect/>
        </a:stretch>
      </xdr:blipFill>
      <xdr:spPr>
        <a:xfrm>
          <a:off x="10336212" y="6026150"/>
          <a:ext cx="1625600" cy="13462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14905</xdr:colOff>
      <xdr:row>3</xdr:row>
      <xdr:rowOff>9525</xdr:rowOff>
    </xdr:to>
    <xdr:pic>
      <xdr:nvPicPr>
        <xdr:cNvPr id="2" name="Picture 1" descr="LenovoLogo_POS_Red-V256.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0" y="0"/>
          <a:ext cx="595930" cy="1790700"/>
        </a:xfrm>
        <a:prstGeom prst="rect">
          <a:avLst/>
        </a:prstGeom>
      </xdr:spPr>
    </xdr:pic>
    <xdr:clientData/>
  </xdr:twoCellAnchor>
  <xdr:twoCellAnchor editAs="absolute">
    <xdr:from>
      <xdr:col>2</xdr:col>
      <xdr:colOff>47624</xdr:colOff>
      <xdr:row>2</xdr:row>
      <xdr:rowOff>9523</xdr:rowOff>
    </xdr:from>
    <xdr:to>
      <xdr:col>5</xdr:col>
      <xdr:colOff>689228</xdr:colOff>
      <xdr:row>3</xdr:row>
      <xdr:rowOff>10666</xdr:rowOff>
    </xdr:to>
    <xdr:sp macro="" textlink="">
      <xdr:nvSpPr>
        <xdr:cNvPr id="3" name="Header2 description shape">
          <a:extLst>
            <a:ext uri="{FF2B5EF4-FFF2-40B4-BE49-F238E27FC236}">
              <a16:creationId xmlns:a16="http://schemas.microsoft.com/office/drawing/2014/main" id="{00000000-0008-0000-0100-000003000000}"/>
            </a:ext>
          </a:extLst>
        </xdr:cNvPr>
        <xdr:cNvSpPr/>
      </xdr:nvSpPr>
      <xdr:spPr>
        <a:xfrm>
          <a:off x="981074" y="1362073"/>
          <a:ext cx="11576304" cy="4297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200">
              <a:solidFill>
                <a:srgbClr val="FFFFFF"/>
              </a:solidFill>
              <a:latin typeface="+mn-lt"/>
            </a:rPr>
            <a:t>There's a reason ThinkPad reliability is legendary and it starts with military-spec testing against extremes—our laptops more than endure the rigors of everyday life. Factor in the award-winning precision keyboard with its renowned red TrackPoint®, multitouch touchpad, ergonomic keys, and convenient multimedia buttons and we've got comfort covered too.</a:t>
          </a:r>
        </a:p>
      </xdr:txBody>
    </xdr:sp>
    <xdr:clientData/>
  </xdr:twoCellAnchor>
  <xdr:twoCellAnchor editAs="oneCell">
    <xdr:from>
      <xdr:col>5</xdr:col>
      <xdr:colOff>600075</xdr:colOff>
      <xdr:row>0</xdr:row>
      <xdr:rowOff>0</xdr:rowOff>
    </xdr:from>
    <xdr:to>
      <xdr:col>9</xdr:col>
      <xdr:colOff>1707778</xdr:colOff>
      <xdr:row>2</xdr:row>
      <xdr:rowOff>9525</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67225" y="0"/>
          <a:ext cx="8172450" cy="1362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14905</xdr:colOff>
      <xdr:row>3</xdr:row>
      <xdr:rowOff>9525</xdr:rowOff>
    </xdr:to>
    <xdr:pic>
      <xdr:nvPicPr>
        <xdr:cNvPr id="2" name="Picture 1" descr="LenovoLogo_POS_Red-V256.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0" y="0"/>
          <a:ext cx="595930" cy="1790700"/>
        </a:xfrm>
        <a:prstGeom prst="rect">
          <a:avLst/>
        </a:prstGeom>
      </xdr:spPr>
    </xdr:pic>
    <xdr:clientData/>
  </xdr:twoCellAnchor>
  <xdr:twoCellAnchor editAs="absolute">
    <xdr:from>
      <xdr:col>2</xdr:col>
      <xdr:colOff>47624</xdr:colOff>
      <xdr:row>2</xdr:row>
      <xdr:rowOff>9523</xdr:rowOff>
    </xdr:from>
    <xdr:to>
      <xdr:col>8</xdr:col>
      <xdr:colOff>755903</xdr:colOff>
      <xdr:row>3</xdr:row>
      <xdr:rowOff>10666</xdr:rowOff>
    </xdr:to>
    <xdr:sp macro="" textlink="">
      <xdr:nvSpPr>
        <xdr:cNvPr id="3" name="Header2 description shape">
          <a:extLst>
            <a:ext uri="{FF2B5EF4-FFF2-40B4-BE49-F238E27FC236}">
              <a16:creationId xmlns:a16="http://schemas.microsoft.com/office/drawing/2014/main" id="{00000000-0008-0000-0200-000003000000}"/>
            </a:ext>
          </a:extLst>
        </xdr:cNvPr>
        <xdr:cNvSpPr/>
      </xdr:nvSpPr>
      <xdr:spPr>
        <a:xfrm>
          <a:off x="981074" y="1362073"/>
          <a:ext cx="11576304" cy="4297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200">
              <a:solidFill>
                <a:srgbClr val="FFFFFF"/>
              </a:solidFill>
              <a:latin typeface="+mn-lt"/>
            </a:rPr>
            <a:t>Whether a small business or the IT department of a massive enterprise, customers can have confidence in these desktop PCs' reliability, ease of use and productivity — not to mention their green appeal.</a:t>
          </a:r>
        </a:p>
      </xdr:txBody>
    </xdr:sp>
    <xdr:clientData/>
  </xdr:twoCellAnchor>
  <xdr:twoCellAnchor editAs="oneCell">
    <xdr:from>
      <xdr:col>5</xdr:col>
      <xdr:colOff>600075</xdr:colOff>
      <xdr:row>0</xdr:row>
      <xdr:rowOff>0</xdr:rowOff>
    </xdr:from>
    <xdr:to>
      <xdr:col>9</xdr:col>
      <xdr:colOff>2762250</xdr:colOff>
      <xdr:row>2</xdr:row>
      <xdr:rowOff>9525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96475" y="0"/>
          <a:ext cx="8172450" cy="1362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14905</xdr:colOff>
      <xdr:row>3</xdr:row>
      <xdr:rowOff>9525</xdr:rowOff>
    </xdr:to>
    <xdr:pic>
      <xdr:nvPicPr>
        <xdr:cNvPr id="2" name="Picture 1" descr="LenovoLogo_POS_Red-V256.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595930" cy="1790700"/>
        </a:xfrm>
        <a:prstGeom prst="rect">
          <a:avLst/>
        </a:prstGeom>
      </xdr:spPr>
    </xdr:pic>
    <xdr:clientData/>
  </xdr:twoCellAnchor>
  <xdr:twoCellAnchor editAs="absolute">
    <xdr:from>
      <xdr:col>2</xdr:col>
      <xdr:colOff>47624</xdr:colOff>
      <xdr:row>2</xdr:row>
      <xdr:rowOff>9523</xdr:rowOff>
    </xdr:from>
    <xdr:to>
      <xdr:col>4</xdr:col>
      <xdr:colOff>9252203</xdr:colOff>
      <xdr:row>3</xdr:row>
      <xdr:rowOff>10666</xdr:rowOff>
    </xdr:to>
    <xdr:sp macro="" textlink="">
      <xdr:nvSpPr>
        <xdr:cNvPr id="3" name="Header2 description shape">
          <a:extLst>
            <a:ext uri="{FF2B5EF4-FFF2-40B4-BE49-F238E27FC236}">
              <a16:creationId xmlns:a16="http://schemas.microsoft.com/office/drawing/2014/main" id="{00000000-0008-0000-0300-000003000000}"/>
            </a:ext>
          </a:extLst>
        </xdr:cNvPr>
        <xdr:cNvSpPr/>
      </xdr:nvSpPr>
      <xdr:spPr>
        <a:xfrm>
          <a:off x="981074" y="1362073"/>
          <a:ext cx="11576304" cy="4297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200">
              <a:solidFill>
                <a:srgbClr val="FFFFFF"/>
              </a:solidFill>
              <a:latin typeface="+mn-lt"/>
            </a:rPr>
            <a:t>ThinkStation P Series workstations deliver powerful performance with the latest generation of Intel® Xeon® processors and NVIDIA® Quadro® professional graphics in dual- and single-processor systems. Independent software vendor (ISV) certified, energy-efficient, and highly versatile, our ThinkStations feature the superior reliability you expect from Think.</a:t>
          </a:r>
        </a:p>
      </xdr:txBody>
    </xdr:sp>
    <xdr:clientData/>
  </xdr:twoCellAnchor>
  <xdr:twoCellAnchor editAs="oneCell">
    <xdr:from>
      <xdr:col>5</xdr:col>
      <xdr:colOff>600075</xdr:colOff>
      <xdr:row>0</xdr:row>
      <xdr:rowOff>0</xdr:rowOff>
    </xdr:from>
    <xdr:to>
      <xdr:col>9</xdr:col>
      <xdr:colOff>2705100</xdr:colOff>
      <xdr:row>2</xdr:row>
      <xdr:rowOff>9525</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67225" y="0"/>
          <a:ext cx="8172450" cy="13620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14905</xdr:colOff>
      <xdr:row>3</xdr:row>
      <xdr:rowOff>9525</xdr:rowOff>
    </xdr:to>
    <xdr:pic>
      <xdr:nvPicPr>
        <xdr:cNvPr id="2" name="Picture 1" descr="LenovoLogo_POS_Red-V256.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0" y="0"/>
          <a:ext cx="595930" cy="1790700"/>
        </a:xfrm>
        <a:prstGeom prst="rect">
          <a:avLst/>
        </a:prstGeom>
      </xdr:spPr>
    </xdr:pic>
    <xdr:clientData/>
  </xdr:twoCellAnchor>
  <xdr:twoCellAnchor editAs="absolute">
    <xdr:from>
      <xdr:col>2</xdr:col>
      <xdr:colOff>19049</xdr:colOff>
      <xdr:row>2</xdr:row>
      <xdr:rowOff>9523</xdr:rowOff>
    </xdr:from>
    <xdr:to>
      <xdr:col>8</xdr:col>
      <xdr:colOff>498728</xdr:colOff>
      <xdr:row>3</xdr:row>
      <xdr:rowOff>10666</xdr:rowOff>
    </xdr:to>
    <xdr:sp macro="" textlink="">
      <xdr:nvSpPr>
        <xdr:cNvPr id="3" name="Header2 description shape">
          <a:extLst>
            <a:ext uri="{FF2B5EF4-FFF2-40B4-BE49-F238E27FC236}">
              <a16:creationId xmlns:a16="http://schemas.microsoft.com/office/drawing/2014/main" id="{00000000-0008-0000-0400-000003000000}"/>
            </a:ext>
          </a:extLst>
        </xdr:cNvPr>
        <xdr:cNvSpPr/>
      </xdr:nvSpPr>
      <xdr:spPr>
        <a:xfrm>
          <a:off x="981074" y="1362073"/>
          <a:ext cx="11576304" cy="4297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200">
              <a:solidFill>
                <a:srgbClr val="FFFFFF"/>
              </a:solidFill>
              <a:latin typeface="+mn-lt"/>
            </a:rPr>
            <a:t>Lenovo monitors offer incredible resolution, large screen sizes, and multiple ports so you can work more efficiently. Our business monitors also have handy features like touch screens, ergonomic stands, and quality cameras. Don’t let your monitor stand in the way of great work.</a:t>
          </a:r>
        </a:p>
      </xdr:txBody>
    </xdr:sp>
    <xdr:clientData/>
  </xdr:twoCellAnchor>
  <xdr:twoCellAnchor editAs="oneCell">
    <xdr:from>
      <xdr:col>5</xdr:col>
      <xdr:colOff>600075</xdr:colOff>
      <xdr:row>0</xdr:row>
      <xdr:rowOff>0</xdr:rowOff>
    </xdr:from>
    <xdr:to>
      <xdr:col>14</xdr:col>
      <xdr:colOff>1000125</xdr:colOff>
      <xdr:row>2</xdr:row>
      <xdr:rowOff>9525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67225" y="0"/>
          <a:ext cx="8172450" cy="13620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13544</xdr:colOff>
      <xdr:row>3</xdr:row>
      <xdr:rowOff>9525</xdr:rowOff>
    </xdr:to>
    <xdr:pic>
      <xdr:nvPicPr>
        <xdr:cNvPr id="2" name="Picture 1" descr="LenovoLogo_POS_Red-V256.pn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0" y="0"/>
          <a:ext cx="594569" cy="17907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Welcome">
    <tabColor rgb="FF333F48"/>
  </sheetPr>
  <dimension ref="A1:H51"/>
  <sheetViews>
    <sheetView showGridLines="0" showRowColHeaders="0" tabSelected="1" zoomScaleNormal="100" workbookViewId="0"/>
  </sheetViews>
  <sheetFormatPr defaultColWidth="9.140625" defaultRowHeight="12.75" x14ac:dyDescent="0.2"/>
  <cols>
    <col min="1" max="1" width="25.7109375" style="15" customWidth="1"/>
    <col min="2" max="2" width="50.7109375" style="3" customWidth="1"/>
    <col min="3" max="3" width="4.28515625" style="3" customWidth="1"/>
    <col min="4" max="7" width="24.7109375" style="3" customWidth="1"/>
    <col min="8" max="8" width="3.7109375" style="3" customWidth="1"/>
    <col min="9" max="16384" width="9.140625" style="3"/>
  </cols>
  <sheetData>
    <row r="1" spans="1:8" ht="83.85" customHeight="1" x14ac:dyDescent="0.2">
      <c r="A1" s="1"/>
      <c r="B1" s="2"/>
      <c r="C1" s="2"/>
      <c r="D1" s="2"/>
      <c r="E1" s="2"/>
      <c r="F1" s="2"/>
      <c r="G1" s="2"/>
      <c r="H1" s="2"/>
    </row>
    <row r="2" spans="1:8" ht="23.25" customHeight="1" x14ac:dyDescent="0.2">
      <c r="A2" s="4"/>
      <c r="B2" s="5"/>
      <c r="C2" s="5"/>
      <c r="D2" s="5"/>
      <c r="E2" s="5"/>
      <c r="F2" s="5"/>
      <c r="G2" s="5"/>
      <c r="H2" s="5"/>
    </row>
    <row r="3" spans="1:8" ht="33.75" customHeight="1" x14ac:dyDescent="0.2">
      <c r="A3" s="4"/>
      <c r="B3" s="6" t="s">
        <v>0</v>
      </c>
      <c r="C3" s="5"/>
      <c r="D3" s="5"/>
      <c r="E3" s="5"/>
      <c r="F3" s="5"/>
      <c r="G3" s="5"/>
      <c r="H3" s="5"/>
    </row>
    <row r="5" spans="1:8" ht="27.95" customHeight="1" x14ac:dyDescent="0.2">
      <c r="A5" s="7"/>
      <c r="B5" s="8"/>
      <c r="C5" s="8"/>
      <c r="D5" s="8"/>
      <c r="E5" s="8"/>
      <c r="F5" s="8"/>
      <c r="G5" s="8"/>
      <c r="H5" s="8"/>
    </row>
    <row r="6" spans="1:8" x14ac:dyDescent="0.2">
      <c r="A6" s="7"/>
      <c r="B6" s="8"/>
      <c r="C6" s="8"/>
      <c r="D6" s="8"/>
      <c r="E6" s="8"/>
      <c r="F6" s="8"/>
      <c r="G6" s="8"/>
      <c r="H6" s="8"/>
    </row>
    <row r="7" spans="1:8" x14ac:dyDescent="0.2">
      <c r="A7" s="7"/>
      <c r="B7" s="8"/>
      <c r="C7" s="8"/>
      <c r="D7" s="8"/>
      <c r="E7" s="8"/>
      <c r="F7" s="8"/>
      <c r="G7" s="8"/>
      <c r="H7" s="8"/>
    </row>
    <row r="8" spans="1:8" x14ac:dyDescent="0.2">
      <c r="A8" s="7"/>
      <c r="B8" s="8"/>
      <c r="C8" s="8"/>
      <c r="D8" s="8"/>
      <c r="E8" s="8"/>
      <c r="F8" s="8"/>
      <c r="G8" s="8"/>
      <c r="H8" s="8"/>
    </row>
    <row r="9" spans="1:8" x14ac:dyDescent="0.2">
      <c r="A9" s="7"/>
      <c r="B9" s="8"/>
      <c r="C9" s="8"/>
      <c r="D9" s="8"/>
      <c r="E9" s="8"/>
      <c r="F9" s="8"/>
      <c r="G9" s="8"/>
      <c r="H9" s="8"/>
    </row>
    <row r="10" spans="1:8" x14ac:dyDescent="0.2">
      <c r="A10" s="7"/>
      <c r="B10" s="8"/>
      <c r="C10" s="8"/>
      <c r="D10" s="8"/>
      <c r="E10" s="8"/>
      <c r="F10" s="8"/>
      <c r="G10" s="8"/>
      <c r="H10" s="8"/>
    </row>
    <row r="11" spans="1:8" x14ac:dyDescent="0.2">
      <c r="A11" s="7"/>
      <c r="B11" s="8"/>
      <c r="C11" s="8"/>
      <c r="D11" s="8"/>
      <c r="E11" s="8"/>
      <c r="F11" s="8"/>
      <c r="G11" s="8"/>
      <c r="H11" s="8"/>
    </row>
    <row r="12" spans="1:8" x14ac:dyDescent="0.2">
      <c r="A12" s="7"/>
      <c r="B12" s="8"/>
      <c r="C12" s="8"/>
      <c r="D12" s="8"/>
      <c r="E12" s="8"/>
      <c r="F12" s="8"/>
      <c r="G12" s="8"/>
      <c r="H12" s="8"/>
    </row>
    <row r="13" spans="1:8" x14ac:dyDescent="0.2">
      <c r="A13" s="59" t="s">
        <v>1</v>
      </c>
      <c r="B13" s="8"/>
      <c r="C13" s="8"/>
      <c r="D13" s="8"/>
      <c r="E13" s="8"/>
      <c r="F13" s="8"/>
      <c r="G13" s="8"/>
      <c r="H13" s="8"/>
    </row>
    <row r="14" spans="1:8" x14ac:dyDescent="0.2">
      <c r="A14" s="59"/>
      <c r="B14" s="8"/>
      <c r="C14" s="8"/>
      <c r="D14" s="8"/>
      <c r="E14" s="8"/>
      <c r="F14" s="8"/>
      <c r="G14" s="8"/>
      <c r="H14" s="8"/>
    </row>
    <row r="15" spans="1:8" x14ac:dyDescent="0.2">
      <c r="A15" s="59"/>
      <c r="B15" s="8"/>
      <c r="C15" s="8"/>
      <c r="D15" s="8"/>
      <c r="E15" s="8"/>
      <c r="F15" s="8"/>
      <c r="G15" s="8"/>
      <c r="H15" s="8"/>
    </row>
    <row r="16" spans="1:8" x14ac:dyDescent="0.2">
      <c r="A16" s="59"/>
      <c r="B16" s="60" t="s">
        <v>2</v>
      </c>
      <c r="C16" s="8"/>
      <c r="D16" s="8"/>
      <c r="E16" s="8"/>
      <c r="F16" s="8"/>
      <c r="G16" s="8"/>
      <c r="H16" s="8"/>
    </row>
    <row r="17" spans="1:8" x14ac:dyDescent="0.2">
      <c r="A17" s="59"/>
      <c r="B17" s="60"/>
      <c r="C17" s="8"/>
      <c r="D17" s="8"/>
      <c r="E17" s="8"/>
      <c r="F17" s="8"/>
      <c r="G17" s="8"/>
      <c r="H17" s="8"/>
    </row>
    <row r="18" spans="1:8" ht="15" x14ac:dyDescent="0.2">
      <c r="A18" s="9">
        <v>44942</v>
      </c>
      <c r="B18" s="10"/>
      <c r="C18" s="8"/>
      <c r="D18" s="8"/>
      <c r="E18" s="8"/>
      <c r="F18" s="8"/>
      <c r="G18" s="8"/>
      <c r="H18" s="8"/>
    </row>
    <row r="19" spans="1:8" ht="12.75" customHeight="1" x14ac:dyDescent="0.2">
      <c r="A19" s="11"/>
      <c r="B19" s="61" t="s">
        <v>3</v>
      </c>
      <c r="C19" s="8"/>
      <c r="D19" s="8"/>
      <c r="E19" s="8"/>
      <c r="F19" s="8"/>
      <c r="G19" s="8"/>
      <c r="H19" s="8"/>
    </row>
    <row r="20" spans="1:8" ht="12.75" customHeight="1" x14ac:dyDescent="0.2">
      <c r="A20" s="11"/>
      <c r="B20" s="61"/>
      <c r="C20" s="8"/>
      <c r="D20" s="8"/>
      <c r="E20" s="8"/>
      <c r="F20" s="8"/>
      <c r="G20" s="8"/>
      <c r="H20" s="8"/>
    </row>
    <row r="21" spans="1:8" ht="12.75" customHeight="1" x14ac:dyDescent="0.2">
      <c r="A21" s="62" t="s">
        <v>17</v>
      </c>
      <c r="B21" s="61"/>
      <c r="C21" s="8"/>
      <c r="D21" s="8"/>
      <c r="E21" s="8"/>
      <c r="F21" s="8"/>
      <c r="G21" s="8"/>
      <c r="H21" s="8"/>
    </row>
    <row r="22" spans="1:8" ht="12.75" customHeight="1" x14ac:dyDescent="0.2">
      <c r="A22" s="62"/>
      <c r="B22" s="61"/>
      <c r="C22" s="8"/>
      <c r="D22" s="8"/>
      <c r="E22" s="8"/>
      <c r="F22" s="8"/>
      <c r="G22" s="8"/>
      <c r="H22" s="8"/>
    </row>
    <row r="23" spans="1:8" ht="12.75" customHeight="1" x14ac:dyDescent="0.2">
      <c r="A23" s="62"/>
      <c r="B23" s="61"/>
      <c r="C23" s="8"/>
      <c r="D23" s="8"/>
      <c r="E23" s="8"/>
      <c r="F23" s="8"/>
      <c r="G23" s="8"/>
      <c r="H23" s="8"/>
    </row>
    <row r="24" spans="1:8" ht="12.75" customHeight="1" x14ac:dyDescent="0.2">
      <c r="A24" s="62"/>
      <c r="B24" s="61"/>
      <c r="C24" s="8"/>
      <c r="D24" s="8"/>
      <c r="E24" s="8"/>
      <c r="F24" s="8"/>
      <c r="G24" s="8"/>
      <c r="H24" s="8"/>
    </row>
    <row r="25" spans="1:8" ht="16.5" customHeight="1" x14ac:dyDescent="0.2">
      <c r="A25" s="62"/>
      <c r="B25" s="61"/>
      <c r="C25" s="8"/>
      <c r="D25" s="12" t="s">
        <v>4</v>
      </c>
      <c r="E25" s="12" t="s">
        <v>5</v>
      </c>
      <c r="F25" s="12" t="s">
        <v>6</v>
      </c>
      <c r="G25" s="12" t="s">
        <v>7</v>
      </c>
      <c r="H25" s="8"/>
    </row>
    <row r="26" spans="1:8" ht="15.75" customHeight="1" x14ac:dyDescent="0.2">
      <c r="A26" s="62"/>
      <c r="B26" s="61"/>
      <c r="C26" s="8"/>
      <c r="D26" s="8"/>
      <c r="E26" s="8"/>
      <c r="F26" s="8"/>
      <c r="G26" s="8"/>
      <c r="H26" s="8"/>
    </row>
    <row r="27" spans="1:8" ht="12.75" customHeight="1" x14ac:dyDescent="0.2">
      <c r="A27" s="62"/>
      <c r="B27" s="61"/>
      <c r="C27" s="8"/>
      <c r="D27" s="8"/>
      <c r="E27" s="8"/>
      <c r="F27" s="8"/>
      <c r="G27" s="8"/>
      <c r="H27" s="8"/>
    </row>
    <row r="28" spans="1:8" ht="12.75" customHeight="1" x14ac:dyDescent="0.2">
      <c r="A28" s="62"/>
      <c r="B28" s="61"/>
      <c r="C28" s="8"/>
      <c r="D28" s="8"/>
      <c r="E28" s="8"/>
      <c r="F28" s="8"/>
      <c r="G28" s="8"/>
      <c r="H28" s="8"/>
    </row>
    <row r="29" spans="1:8" ht="12.75" customHeight="1" x14ac:dyDescent="0.2">
      <c r="A29" s="62"/>
      <c r="B29" s="61"/>
      <c r="C29" s="8"/>
      <c r="D29" s="8"/>
      <c r="E29" s="8"/>
      <c r="F29" s="8"/>
      <c r="G29" s="8"/>
      <c r="H29" s="8"/>
    </row>
    <row r="30" spans="1:8" ht="12.75" customHeight="1" x14ac:dyDescent="0.2">
      <c r="A30" s="62"/>
      <c r="B30" s="61"/>
      <c r="C30" s="8"/>
      <c r="D30" s="8"/>
      <c r="E30" s="8"/>
      <c r="F30" s="8"/>
      <c r="G30" s="8"/>
      <c r="H30" s="8"/>
    </row>
    <row r="31" spans="1:8" ht="12.75" customHeight="1" x14ac:dyDescent="0.2">
      <c r="A31" s="62"/>
      <c r="B31" s="61"/>
      <c r="C31" s="8"/>
      <c r="D31" s="8"/>
      <c r="E31" s="8"/>
      <c r="F31" s="8"/>
      <c r="G31" s="8"/>
      <c r="H31" s="8"/>
    </row>
    <row r="32" spans="1:8" ht="12.75" customHeight="1" x14ac:dyDescent="0.2">
      <c r="A32" s="62"/>
      <c r="B32" s="61"/>
      <c r="C32" s="8"/>
      <c r="D32" s="8"/>
      <c r="E32" s="8"/>
      <c r="F32" s="8"/>
      <c r="G32" s="8"/>
      <c r="H32" s="8"/>
    </row>
    <row r="33" spans="1:8" ht="12.75" customHeight="1" x14ac:dyDescent="0.2">
      <c r="A33" s="62"/>
      <c r="B33" s="61"/>
      <c r="C33" s="8"/>
      <c r="D33" s="8"/>
      <c r="E33" s="8"/>
      <c r="F33" s="8"/>
      <c r="G33" s="8"/>
      <c r="H33" s="8"/>
    </row>
    <row r="34" spans="1:8" ht="12.75" customHeight="1" x14ac:dyDescent="0.2">
      <c r="A34" s="13"/>
      <c r="C34" s="8"/>
      <c r="D34" s="8"/>
      <c r="E34" s="8"/>
      <c r="F34" s="8"/>
      <c r="G34" s="8"/>
      <c r="H34" s="8"/>
    </row>
    <row r="35" spans="1:8" ht="12.75" customHeight="1" x14ac:dyDescent="0.2">
      <c r="A35" s="14"/>
      <c r="B35" s="8"/>
      <c r="C35" s="8"/>
      <c r="D35" s="8"/>
      <c r="E35" s="8"/>
      <c r="F35" s="8"/>
      <c r="G35" s="8"/>
      <c r="H35" s="8"/>
    </row>
    <row r="36" spans="1:8" ht="12.75" customHeight="1" x14ac:dyDescent="0.2">
      <c r="A36" s="14"/>
      <c r="B36" s="8"/>
      <c r="C36" s="8"/>
      <c r="D36" s="8"/>
      <c r="E36" s="8"/>
      <c r="F36" s="8"/>
      <c r="G36" s="8"/>
      <c r="H36" s="8"/>
    </row>
    <row r="37" spans="1:8" ht="16.5" customHeight="1" x14ac:dyDescent="0.2">
      <c r="A37" s="14"/>
      <c r="B37" s="8"/>
      <c r="C37" s="8"/>
      <c r="D37" s="12" t="s">
        <v>8</v>
      </c>
      <c r="E37" s="12" t="s">
        <v>9</v>
      </c>
      <c r="F37" s="12" t="s">
        <v>10</v>
      </c>
      <c r="G37" s="12" t="s">
        <v>11</v>
      </c>
      <c r="H37" s="8"/>
    </row>
    <row r="38" spans="1:8" ht="15.75" customHeight="1" x14ac:dyDescent="0.2">
      <c r="A38" s="14"/>
      <c r="B38" s="8"/>
      <c r="C38" s="8"/>
      <c r="D38" s="8"/>
      <c r="E38" s="8"/>
      <c r="F38" s="8"/>
      <c r="G38" s="8"/>
      <c r="H38" s="8"/>
    </row>
    <row r="39" spans="1:8" ht="12.75" customHeight="1" x14ac:dyDescent="0.2">
      <c r="A39" s="14"/>
      <c r="B39" s="8"/>
      <c r="C39" s="8"/>
      <c r="D39" s="8"/>
      <c r="E39" s="8"/>
      <c r="F39" s="8"/>
      <c r="G39" s="8"/>
      <c r="H39" s="8"/>
    </row>
    <row r="40" spans="1:8" ht="26.25" x14ac:dyDescent="0.2">
      <c r="A40" s="14"/>
      <c r="B40" s="63" t="s">
        <v>12</v>
      </c>
      <c r="C40" s="63"/>
      <c r="D40" s="63"/>
      <c r="E40" s="63"/>
      <c r="F40" s="63"/>
      <c r="G40" s="63"/>
      <c r="H40" s="8"/>
    </row>
    <row r="41" spans="1:8" x14ac:dyDescent="0.2">
      <c r="A41" s="7"/>
      <c r="B41" s="8"/>
      <c r="C41" s="8"/>
      <c r="D41" s="8"/>
      <c r="E41" s="8"/>
      <c r="F41" s="8"/>
      <c r="G41" s="8"/>
      <c r="H41" s="8"/>
    </row>
    <row r="42" spans="1:8" x14ac:dyDescent="0.2">
      <c r="A42" s="7"/>
      <c r="B42" s="8" t="s">
        <v>723</v>
      </c>
      <c r="C42" s="8"/>
      <c r="D42" s="8"/>
      <c r="E42" s="8"/>
      <c r="F42" s="8"/>
      <c r="G42" s="8"/>
      <c r="H42" s="8"/>
    </row>
    <row r="43" spans="1:8" x14ac:dyDescent="0.2">
      <c r="A43" s="7"/>
      <c r="B43" s="8"/>
      <c r="C43" s="8"/>
      <c r="D43" s="8"/>
      <c r="E43" s="8"/>
      <c r="F43" s="8"/>
      <c r="G43" s="8"/>
      <c r="H43" s="8"/>
    </row>
    <row r="44" spans="1:8" x14ac:dyDescent="0.2">
      <c r="A44" s="7"/>
      <c r="B44" s="8"/>
      <c r="C44" s="8"/>
      <c r="D44" s="8"/>
      <c r="E44" s="8"/>
      <c r="F44" s="8"/>
      <c r="G44" s="8"/>
      <c r="H44" s="8"/>
    </row>
    <row r="45" spans="1:8" x14ac:dyDescent="0.2">
      <c r="A45" s="7"/>
      <c r="B45" s="8"/>
      <c r="C45" s="8"/>
      <c r="D45" s="8"/>
      <c r="E45" s="8"/>
      <c r="F45" s="8"/>
      <c r="G45" s="8"/>
      <c r="H45" s="8"/>
    </row>
    <row r="46" spans="1:8" x14ac:dyDescent="0.2">
      <c r="A46" s="7"/>
      <c r="B46" s="8"/>
      <c r="C46" s="8"/>
      <c r="D46" s="8"/>
      <c r="E46" s="8"/>
      <c r="F46" s="8"/>
      <c r="G46" s="8"/>
      <c r="H46" s="8"/>
    </row>
    <row r="47" spans="1:8" x14ac:dyDescent="0.2">
      <c r="A47" s="7"/>
      <c r="B47" s="8"/>
      <c r="C47" s="8"/>
      <c r="D47" s="8"/>
      <c r="E47" s="8"/>
      <c r="F47" s="8"/>
      <c r="G47" s="8"/>
      <c r="H47" s="8"/>
    </row>
    <row r="48" spans="1:8" x14ac:dyDescent="0.2">
      <c r="A48" s="7"/>
      <c r="B48" s="8"/>
      <c r="C48" s="8"/>
      <c r="D48" s="8"/>
      <c r="E48" s="8"/>
      <c r="F48" s="8"/>
      <c r="G48" s="8"/>
      <c r="H48" s="8"/>
    </row>
    <row r="49" spans="1:8" x14ac:dyDescent="0.2">
      <c r="A49" s="7"/>
      <c r="B49" s="8"/>
      <c r="C49" s="8"/>
      <c r="D49" s="8"/>
      <c r="E49" s="8"/>
      <c r="F49" s="8"/>
      <c r="G49" s="8"/>
      <c r="H49" s="8"/>
    </row>
    <row r="50" spans="1:8" x14ac:dyDescent="0.2">
      <c r="A50" s="7"/>
      <c r="B50" s="8"/>
      <c r="C50" s="8"/>
      <c r="D50" s="8"/>
      <c r="E50" s="8"/>
      <c r="F50" s="8"/>
      <c r="G50" s="8"/>
      <c r="H50" s="8" t="str">
        <f>" "</f>
        <v xml:space="preserve"> </v>
      </c>
    </row>
    <row r="51" spans="1:8" x14ac:dyDescent="0.2">
      <c r="A51" s="7"/>
      <c r="B51" s="8"/>
    </row>
  </sheetData>
  <mergeCells count="5">
    <mergeCell ref="A13:A17"/>
    <mergeCell ref="B16:B17"/>
    <mergeCell ref="B19:B33"/>
    <mergeCell ref="A21:A33"/>
    <mergeCell ref="B40:G4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emplate">
    <tabColor rgb="FF6AC346"/>
    <outlinePr summaryBelow="0"/>
  </sheetPr>
  <dimension ref="A1:V82"/>
  <sheetViews>
    <sheetView showGridLines="0" showRowColHeaders="0" zoomScale="85" zoomScaleNormal="85" workbookViewId="0"/>
  </sheetViews>
  <sheetFormatPr defaultColWidth="9.140625" defaultRowHeight="12.75" x14ac:dyDescent="0.2"/>
  <cols>
    <col min="1" max="1" width="8.7109375" style="15" customWidth="1"/>
    <col min="2" max="2" width="5.28515625" style="3" customWidth="1"/>
    <col min="3" max="3" width="24.42578125" style="3" bestFit="1" customWidth="1"/>
    <col min="4" max="4" width="13.85546875" style="3" bestFit="1" customWidth="1"/>
    <col min="5" max="5" width="125.7109375" style="3" customWidth="1"/>
    <col min="6" max="7" width="11.5703125" style="3" customWidth="1"/>
    <col min="8" max="8" width="14.42578125" style="3" bestFit="1" customWidth="1"/>
    <col min="9" max="9" width="68.28515625" style="3" bestFit="1" customWidth="1"/>
    <col min="10" max="10" width="73.85546875" style="3" bestFit="1" customWidth="1"/>
    <col min="11" max="11" width="61.5703125" style="3" bestFit="1" customWidth="1"/>
    <col min="12" max="12" width="51.28515625" style="3" bestFit="1" customWidth="1"/>
    <col min="13" max="13" width="50.7109375" style="3" customWidth="1"/>
    <col min="14" max="14" width="50.140625" style="3" bestFit="1" customWidth="1"/>
    <col min="15" max="15" width="30" style="3" bestFit="1" customWidth="1"/>
    <col min="16" max="16" width="40.7109375" style="3" bestFit="1" customWidth="1"/>
    <col min="17" max="17" width="31.42578125" style="3" bestFit="1" customWidth="1"/>
    <col min="18" max="18" width="24.140625" style="3" bestFit="1" customWidth="1"/>
    <col min="19" max="19" width="17" style="3" bestFit="1" customWidth="1"/>
    <col min="20" max="20" width="32.28515625" style="3" bestFit="1" customWidth="1"/>
    <col min="21" max="21" width="17.85546875" style="3" bestFit="1" customWidth="1"/>
    <col min="22" max="22" width="67.28515625" style="3" bestFit="1" customWidth="1"/>
    <col min="23" max="16384" width="9.140625" style="3"/>
  </cols>
  <sheetData>
    <row r="1" spans="1:22" s="16" customFormat="1" ht="83.25" customHeight="1" x14ac:dyDescent="0.2">
      <c r="A1" s="1"/>
      <c r="B1" s="2"/>
      <c r="C1" s="64" t="s">
        <v>13</v>
      </c>
      <c r="D1" s="64"/>
      <c r="E1" s="64"/>
      <c r="F1" s="64"/>
      <c r="G1" s="64"/>
    </row>
    <row r="2" spans="1:22" s="18" customFormat="1" ht="23.25" x14ac:dyDescent="0.2">
      <c r="A2" s="20"/>
      <c r="B2" s="17"/>
      <c r="C2" s="65" t="s">
        <v>6</v>
      </c>
      <c r="D2" s="65"/>
      <c r="E2" s="65"/>
    </row>
    <row r="3" spans="1:22" s="18" customFormat="1" ht="33.75" customHeight="1" x14ac:dyDescent="0.2">
      <c r="A3" s="20"/>
      <c r="B3" s="17"/>
      <c r="C3" s="19"/>
    </row>
    <row r="5" spans="1:22" ht="15" customHeight="1" x14ac:dyDescent="0.2">
      <c r="F5" s="27" t="s">
        <v>726</v>
      </c>
      <c r="G5" s="27" t="s">
        <v>726</v>
      </c>
    </row>
    <row r="6" spans="1:22" ht="27.75" customHeight="1" x14ac:dyDescent="0.2">
      <c r="C6" s="21" t="s">
        <v>14</v>
      </c>
      <c r="D6" s="21" t="s">
        <v>15</v>
      </c>
      <c r="E6" s="21" t="s">
        <v>16</v>
      </c>
      <c r="F6" s="28" t="s">
        <v>727</v>
      </c>
      <c r="G6" s="71" t="s">
        <v>725</v>
      </c>
      <c r="H6" s="21" t="s">
        <v>18</v>
      </c>
      <c r="I6" s="21" t="s">
        <v>19</v>
      </c>
      <c r="J6" s="21" t="s">
        <v>20</v>
      </c>
      <c r="K6" s="21" t="s">
        <v>21</v>
      </c>
      <c r="L6" s="21" t="s">
        <v>22</v>
      </c>
      <c r="M6" s="21" t="s">
        <v>23</v>
      </c>
      <c r="N6" s="21" t="s">
        <v>24</v>
      </c>
      <c r="O6" s="21" t="s">
        <v>25</v>
      </c>
      <c r="P6" s="21" t="s">
        <v>26</v>
      </c>
      <c r="Q6" s="21" t="s">
        <v>27</v>
      </c>
      <c r="R6" s="21" t="s">
        <v>28</v>
      </c>
      <c r="S6" s="21" t="s">
        <v>29</v>
      </c>
      <c r="T6" s="21" t="s">
        <v>30</v>
      </c>
      <c r="U6" s="21" t="s">
        <v>31</v>
      </c>
      <c r="V6" s="21" t="s">
        <v>32</v>
      </c>
    </row>
    <row r="7" spans="1:22" ht="18.75" customHeight="1" x14ac:dyDescent="0.2">
      <c r="C7" s="22" t="s">
        <v>33</v>
      </c>
      <c r="D7" s="23"/>
      <c r="E7" s="22"/>
      <c r="F7" s="29"/>
      <c r="G7" s="29"/>
      <c r="H7" s="23"/>
      <c r="I7" s="23"/>
      <c r="J7" s="23"/>
      <c r="K7" s="23"/>
      <c r="L7" s="23"/>
      <c r="M7" s="23"/>
      <c r="N7" s="23"/>
      <c r="O7" s="23"/>
      <c r="P7" s="23"/>
      <c r="Q7" s="23"/>
      <c r="R7" s="23"/>
      <c r="S7" s="23"/>
      <c r="T7" s="23"/>
      <c r="U7" s="23"/>
      <c r="V7" s="23"/>
    </row>
    <row r="8" spans="1:22" ht="18.75" customHeight="1" x14ac:dyDescent="0.2">
      <c r="C8" s="24" t="s">
        <v>34</v>
      </c>
      <c r="D8" s="24" t="s">
        <v>35</v>
      </c>
      <c r="E8" s="24" t="s">
        <v>525</v>
      </c>
      <c r="F8" s="30">
        <v>22052</v>
      </c>
      <c r="G8" s="30">
        <v>20067</v>
      </c>
      <c r="H8" s="25">
        <v>196379503775</v>
      </c>
      <c r="I8" s="24" t="s">
        <v>36</v>
      </c>
      <c r="J8" s="24" t="s">
        <v>37</v>
      </c>
      <c r="K8" s="24" t="s">
        <v>38</v>
      </c>
      <c r="L8" s="24" t="s">
        <v>39</v>
      </c>
      <c r="M8" s="24" t="s">
        <v>40</v>
      </c>
      <c r="N8" s="24" t="s">
        <v>41</v>
      </c>
      <c r="O8" s="24" t="s">
        <v>42</v>
      </c>
      <c r="P8" s="24" t="s">
        <v>43</v>
      </c>
      <c r="Q8" s="24" t="s">
        <v>44</v>
      </c>
      <c r="R8" s="24" t="s">
        <v>45</v>
      </c>
      <c r="S8" s="24" t="s">
        <v>46</v>
      </c>
      <c r="T8" s="24"/>
      <c r="U8" s="24" t="s">
        <v>47</v>
      </c>
      <c r="V8" s="24" t="s">
        <v>48</v>
      </c>
    </row>
    <row r="9" spans="1:22" ht="18.75" customHeight="1" x14ac:dyDescent="0.2">
      <c r="C9" s="24" t="s">
        <v>34</v>
      </c>
      <c r="D9" s="24" t="s">
        <v>49</v>
      </c>
      <c r="E9" s="24" t="s">
        <v>526</v>
      </c>
      <c r="F9" s="30">
        <v>25121</v>
      </c>
      <c r="G9" s="30">
        <v>23614</v>
      </c>
      <c r="H9" s="25">
        <v>196379509623</v>
      </c>
      <c r="I9" s="24" t="s">
        <v>36</v>
      </c>
      <c r="J9" s="24" t="s">
        <v>37</v>
      </c>
      <c r="K9" s="24" t="s">
        <v>50</v>
      </c>
      <c r="L9" s="24" t="s">
        <v>39</v>
      </c>
      <c r="M9" s="24" t="s">
        <v>51</v>
      </c>
      <c r="N9" s="24" t="s">
        <v>41</v>
      </c>
      <c r="O9" s="24" t="s">
        <v>42</v>
      </c>
      <c r="P9" s="24" t="s">
        <v>43</v>
      </c>
      <c r="Q9" s="24" t="s">
        <v>44</v>
      </c>
      <c r="R9" s="24" t="s">
        <v>45</v>
      </c>
      <c r="S9" s="24" t="s">
        <v>46</v>
      </c>
      <c r="T9" s="24"/>
      <c r="U9" s="24" t="s">
        <v>47</v>
      </c>
      <c r="V9" s="24" t="s">
        <v>48</v>
      </c>
    </row>
    <row r="10" spans="1:22" ht="18.75" customHeight="1" x14ac:dyDescent="0.2">
      <c r="C10" s="24" t="s">
        <v>52</v>
      </c>
      <c r="D10" s="24" t="s">
        <v>53</v>
      </c>
      <c r="E10" s="24" t="s">
        <v>577</v>
      </c>
      <c r="F10" s="30">
        <v>29498</v>
      </c>
      <c r="G10" s="30">
        <v>27728</v>
      </c>
      <c r="H10" s="25">
        <v>196380255564</v>
      </c>
      <c r="I10" s="24" t="s">
        <v>36</v>
      </c>
      <c r="J10" s="24" t="s">
        <v>54</v>
      </c>
      <c r="K10" s="24" t="s">
        <v>55</v>
      </c>
      <c r="L10" s="24" t="s">
        <v>56</v>
      </c>
      <c r="M10" s="24" t="s">
        <v>57</v>
      </c>
      <c r="N10" s="24" t="s">
        <v>58</v>
      </c>
      <c r="O10" s="24" t="s">
        <v>59</v>
      </c>
      <c r="P10" s="24" t="s">
        <v>43</v>
      </c>
      <c r="Q10" s="24" t="s">
        <v>44</v>
      </c>
      <c r="R10" s="24" t="s">
        <v>60</v>
      </c>
      <c r="S10" s="24" t="s">
        <v>61</v>
      </c>
      <c r="T10" s="24"/>
      <c r="U10" s="24" t="s">
        <v>47</v>
      </c>
      <c r="V10" s="24" t="s">
        <v>62</v>
      </c>
    </row>
    <row r="11" spans="1:22" ht="18.75" customHeight="1" x14ac:dyDescent="0.2">
      <c r="C11" s="24" t="s">
        <v>52</v>
      </c>
      <c r="D11" s="24" t="s">
        <v>63</v>
      </c>
      <c r="E11" s="24" t="s">
        <v>578</v>
      </c>
      <c r="F11" s="30">
        <v>31941</v>
      </c>
      <c r="G11" s="30">
        <v>30025</v>
      </c>
      <c r="H11" s="25">
        <v>196380257148</v>
      </c>
      <c r="I11" s="24" t="s">
        <v>36</v>
      </c>
      <c r="J11" s="24" t="s">
        <v>54</v>
      </c>
      <c r="K11" s="24" t="s">
        <v>55</v>
      </c>
      <c r="L11" s="24" t="s">
        <v>56</v>
      </c>
      <c r="M11" s="24" t="s">
        <v>57</v>
      </c>
      <c r="N11" s="24" t="s">
        <v>64</v>
      </c>
      <c r="O11" s="24" t="s">
        <v>59</v>
      </c>
      <c r="P11" s="24" t="s">
        <v>43</v>
      </c>
      <c r="Q11" s="24" t="s">
        <v>44</v>
      </c>
      <c r="R11" s="24" t="s">
        <v>60</v>
      </c>
      <c r="S11" s="24" t="s">
        <v>61</v>
      </c>
      <c r="T11" s="24"/>
      <c r="U11" s="24" t="s">
        <v>47</v>
      </c>
      <c r="V11" s="24" t="s">
        <v>62</v>
      </c>
    </row>
    <row r="12" spans="1:22" ht="18.75" customHeight="1" x14ac:dyDescent="0.2">
      <c r="C12" s="24" t="s">
        <v>52</v>
      </c>
      <c r="D12" s="24" t="s">
        <v>66</v>
      </c>
      <c r="E12" s="24" t="s">
        <v>579</v>
      </c>
      <c r="F12" s="30">
        <v>40353</v>
      </c>
      <c r="G12" s="30">
        <v>36318</v>
      </c>
      <c r="H12" s="25">
        <v>196380255090</v>
      </c>
      <c r="I12" s="24" t="s">
        <v>36</v>
      </c>
      <c r="J12" s="24" t="s">
        <v>65</v>
      </c>
      <c r="K12" s="24" t="s">
        <v>55</v>
      </c>
      <c r="L12" s="24" t="s">
        <v>56</v>
      </c>
      <c r="M12" s="24" t="s">
        <v>57</v>
      </c>
      <c r="N12" s="24" t="s">
        <v>67</v>
      </c>
      <c r="O12" s="24" t="s">
        <v>59</v>
      </c>
      <c r="P12" s="24" t="s">
        <v>43</v>
      </c>
      <c r="Q12" s="24" t="s">
        <v>44</v>
      </c>
      <c r="R12" s="24" t="s">
        <v>60</v>
      </c>
      <c r="S12" s="24" t="s">
        <v>61</v>
      </c>
      <c r="T12" s="24"/>
      <c r="U12" s="24" t="s">
        <v>47</v>
      </c>
      <c r="V12" s="24" t="s">
        <v>62</v>
      </c>
    </row>
    <row r="13" spans="1:22" ht="18.75" customHeight="1" x14ac:dyDescent="0.2">
      <c r="C13" s="24" t="s">
        <v>68</v>
      </c>
      <c r="D13" s="24" t="s">
        <v>75</v>
      </c>
      <c r="E13" s="24" t="s">
        <v>580</v>
      </c>
      <c r="F13" s="30">
        <v>22961</v>
      </c>
      <c r="G13" s="30">
        <v>21584</v>
      </c>
      <c r="H13" s="25">
        <v>196380208324</v>
      </c>
      <c r="I13" s="24" t="s">
        <v>36</v>
      </c>
      <c r="J13" s="24" t="s">
        <v>54</v>
      </c>
      <c r="K13" s="24" t="s">
        <v>55</v>
      </c>
      <c r="L13" s="24" t="s">
        <v>69</v>
      </c>
      <c r="M13" s="24" t="s">
        <v>70</v>
      </c>
      <c r="N13" s="24" t="s">
        <v>76</v>
      </c>
      <c r="O13" s="24" t="s">
        <v>42</v>
      </c>
      <c r="P13" s="24" t="s">
        <v>43</v>
      </c>
      <c r="Q13" s="24" t="s">
        <v>72</v>
      </c>
      <c r="R13" s="24" t="s">
        <v>60</v>
      </c>
      <c r="S13" s="24" t="s">
        <v>73</v>
      </c>
      <c r="T13" s="24"/>
      <c r="U13" s="24" t="s">
        <v>47</v>
      </c>
      <c r="V13" s="24" t="s">
        <v>74</v>
      </c>
    </row>
    <row r="14" spans="1:22" ht="18.75" customHeight="1" x14ac:dyDescent="0.2">
      <c r="C14" s="24" t="s">
        <v>68</v>
      </c>
      <c r="D14" s="24" t="s">
        <v>77</v>
      </c>
      <c r="E14" s="24" t="s">
        <v>581</v>
      </c>
      <c r="F14" s="30">
        <v>29269</v>
      </c>
      <c r="G14" s="30">
        <v>26050</v>
      </c>
      <c r="H14" s="25">
        <v>196380208652</v>
      </c>
      <c r="I14" s="24" t="s">
        <v>36</v>
      </c>
      <c r="J14" s="24" t="s">
        <v>65</v>
      </c>
      <c r="K14" s="24" t="s">
        <v>78</v>
      </c>
      <c r="L14" s="24" t="s">
        <v>79</v>
      </c>
      <c r="M14" s="24" t="s">
        <v>70</v>
      </c>
      <c r="N14" s="24" t="s">
        <v>80</v>
      </c>
      <c r="O14" s="24" t="s">
        <v>42</v>
      </c>
      <c r="P14" s="24" t="s">
        <v>43</v>
      </c>
      <c r="Q14" s="24" t="s">
        <v>72</v>
      </c>
      <c r="R14" s="24" t="s">
        <v>60</v>
      </c>
      <c r="S14" s="24" t="s">
        <v>73</v>
      </c>
      <c r="T14" s="24"/>
      <c r="U14" s="24" t="s">
        <v>47</v>
      </c>
      <c r="V14" s="24" t="s">
        <v>74</v>
      </c>
    </row>
    <row r="15" spans="1:22" ht="18.75" customHeight="1" x14ac:dyDescent="0.2">
      <c r="C15" s="24" t="s">
        <v>81</v>
      </c>
      <c r="D15" s="24" t="s">
        <v>82</v>
      </c>
      <c r="E15" s="24" t="s">
        <v>527</v>
      </c>
      <c r="F15" s="30">
        <v>28645</v>
      </c>
      <c r="G15" s="30">
        <v>26926</v>
      </c>
      <c r="H15" s="25">
        <v>196800505361</v>
      </c>
      <c r="I15" s="24" t="s">
        <v>36</v>
      </c>
      <c r="J15" s="24" t="s">
        <v>83</v>
      </c>
      <c r="K15" s="24" t="s">
        <v>84</v>
      </c>
      <c r="L15" s="24" t="s">
        <v>56</v>
      </c>
      <c r="M15" s="24" t="s">
        <v>85</v>
      </c>
      <c r="N15" s="24" t="s">
        <v>58</v>
      </c>
      <c r="O15" s="24" t="s">
        <v>42</v>
      </c>
      <c r="P15" s="24" t="s">
        <v>43</v>
      </c>
      <c r="Q15" s="24" t="s">
        <v>44</v>
      </c>
      <c r="R15" s="24" t="s">
        <v>45</v>
      </c>
      <c r="S15" s="24" t="s">
        <v>86</v>
      </c>
      <c r="T15" s="24"/>
      <c r="U15" s="24" t="s">
        <v>47</v>
      </c>
      <c r="V15" s="24" t="s">
        <v>74</v>
      </c>
    </row>
    <row r="16" spans="1:22" ht="18.75" customHeight="1" x14ac:dyDescent="0.2">
      <c r="C16" s="24" t="s">
        <v>81</v>
      </c>
      <c r="D16" s="24" t="s">
        <v>87</v>
      </c>
      <c r="E16" s="24" t="s">
        <v>582</v>
      </c>
      <c r="F16" s="30">
        <v>33873</v>
      </c>
      <c r="G16" s="30">
        <v>31163</v>
      </c>
      <c r="H16" s="25">
        <v>196800502780</v>
      </c>
      <c r="I16" s="24" t="s">
        <v>36</v>
      </c>
      <c r="J16" s="24" t="s">
        <v>88</v>
      </c>
      <c r="K16" s="24" t="s">
        <v>89</v>
      </c>
      <c r="L16" s="24" t="s">
        <v>56</v>
      </c>
      <c r="M16" s="24" t="s">
        <v>85</v>
      </c>
      <c r="N16" s="24" t="s">
        <v>64</v>
      </c>
      <c r="O16" s="24" t="s">
        <v>42</v>
      </c>
      <c r="P16" s="24" t="s">
        <v>43</v>
      </c>
      <c r="Q16" s="24" t="s">
        <v>44</v>
      </c>
      <c r="R16" s="24" t="s">
        <v>45</v>
      </c>
      <c r="S16" s="24" t="s">
        <v>86</v>
      </c>
      <c r="T16" s="24"/>
      <c r="U16" s="24" t="s">
        <v>47</v>
      </c>
      <c r="V16" s="24" t="s">
        <v>74</v>
      </c>
    </row>
    <row r="17" spans="3:22" ht="18.75" customHeight="1" x14ac:dyDescent="0.2">
      <c r="C17" s="24" t="s">
        <v>81</v>
      </c>
      <c r="D17" s="24" t="s">
        <v>90</v>
      </c>
      <c r="E17" s="24" t="s">
        <v>583</v>
      </c>
      <c r="F17" s="30">
        <v>40353</v>
      </c>
      <c r="G17" s="30">
        <v>36318</v>
      </c>
      <c r="H17" s="25">
        <v>196800500649</v>
      </c>
      <c r="I17" s="24" t="s">
        <v>36</v>
      </c>
      <c r="J17" s="24" t="s">
        <v>88</v>
      </c>
      <c r="K17" s="24" t="s">
        <v>89</v>
      </c>
      <c r="L17" s="24" t="s">
        <v>91</v>
      </c>
      <c r="M17" s="24" t="s">
        <v>85</v>
      </c>
      <c r="N17" s="24" t="s">
        <v>67</v>
      </c>
      <c r="O17" s="24" t="s">
        <v>42</v>
      </c>
      <c r="P17" s="24" t="s">
        <v>43</v>
      </c>
      <c r="Q17" s="24" t="s">
        <v>44</v>
      </c>
      <c r="R17" s="24" t="s">
        <v>45</v>
      </c>
      <c r="S17" s="24" t="s">
        <v>86</v>
      </c>
      <c r="T17" s="24"/>
      <c r="U17" s="24" t="s">
        <v>47</v>
      </c>
      <c r="V17" s="24" t="s">
        <v>74</v>
      </c>
    </row>
    <row r="18" spans="3:22" ht="18.75" customHeight="1" x14ac:dyDescent="0.2">
      <c r="C18" s="24" t="s">
        <v>81</v>
      </c>
      <c r="D18" s="24" t="s">
        <v>92</v>
      </c>
      <c r="E18" s="24" t="s">
        <v>528</v>
      </c>
      <c r="F18" s="30">
        <v>42955</v>
      </c>
      <c r="G18" s="30">
        <v>39519</v>
      </c>
      <c r="H18" s="25">
        <v>196800505187</v>
      </c>
      <c r="I18" s="24" t="s">
        <v>36</v>
      </c>
      <c r="J18" s="24" t="s">
        <v>83</v>
      </c>
      <c r="K18" s="24" t="s">
        <v>89</v>
      </c>
      <c r="L18" s="24" t="s">
        <v>91</v>
      </c>
      <c r="M18" s="24" t="s">
        <v>93</v>
      </c>
      <c r="N18" s="24" t="s">
        <v>67</v>
      </c>
      <c r="O18" s="24" t="s">
        <v>42</v>
      </c>
      <c r="P18" s="24" t="s">
        <v>43</v>
      </c>
      <c r="Q18" s="24" t="s">
        <v>44</v>
      </c>
      <c r="R18" s="24" t="s">
        <v>45</v>
      </c>
      <c r="S18" s="24" t="s">
        <v>86</v>
      </c>
      <c r="T18" s="24"/>
      <c r="U18" s="24" t="s">
        <v>47</v>
      </c>
      <c r="V18" s="24" t="s">
        <v>74</v>
      </c>
    </row>
    <row r="19" spans="3:22" ht="18.75" customHeight="1" x14ac:dyDescent="0.2">
      <c r="C19" s="24" t="s">
        <v>81</v>
      </c>
      <c r="D19" s="24" t="s">
        <v>94</v>
      </c>
      <c r="E19" s="24" t="s">
        <v>584</v>
      </c>
      <c r="F19" s="30">
        <v>46491</v>
      </c>
      <c r="G19" s="30">
        <v>42306</v>
      </c>
      <c r="H19" s="25">
        <v>196800682130</v>
      </c>
      <c r="I19" s="24" t="s">
        <v>36</v>
      </c>
      <c r="J19" s="24" t="s">
        <v>95</v>
      </c>
      <c r="K19" s="24" t="s">
        <v>89</v>
      </c>
      <c r="L19" s="24" t="s">
        <v>91</v>
      </c>
      <c r="M19" s="24" t="s">
        <v>96</v>
      </c>
      <c r="N19" s="24" t="s">
        <v>67</v>
      </c>
      <c r="O19" s="24" t="s">
        <v>59</v>
      </c>
      <c r="P19" s="24" t="s">
        <v>43</v>
      </c>
      <c r="Q19" s="24" t="s">
        <v>44</v>
      </c>
      <c r="R19" s="24" t="s">
        <v>45</v>
      </c>
      <c r="S19" s="24" t="s">
        <v>86</v>
      </c>
      <c r="T19" s="24"/>
      <c r="U19" s="24" t="s">
        <v>47</v>
      </c>
      <c r="V19" s="24" t="s">
        <v>74</v>
      </c>
    </row>
    <row r="20" spans="3:22" ht="18.75" customHeight="1" x14ac:dyDescent="0.2">
      <c r="C20" s="24" t="s">
        <v>97</v>
      </c>
      <c r="D20" s="24" t="s">
        <v>98</v>
      </c>
      <c r="E20" s="24" t="s">
        <v>529</v>
      </c>
      <c r="F20" s="30">
        <v>21427</v>
      </c>
      <c r="G20" s="30">
        <v>19713</v>
      </c>
      <c r="H20" s="25">
        <v>196379494585</v>
      </c>
      <c r="I20" s="24" t="s">
        <v>36</v>
      </c>
      <c r="J20" s="24" t="s">
        <v>37</v>
      </c>
      <c r="K20" s="24" t="s">
        <v>38</v>
      </c>
      <c r="L20" s="24" t="s">
        <v>69</v>
      </c>
      <c r="M20" s="24" t="s">
        <v>99</v>
      </c>
      <c r="N20" s="24" t="s">
        <v>41</v>
      </c>
      <c r="O20" s="24" t="s">
        <v>42</v>
      </c>
      <c r="P20" s="24" t="s">
        <v>43</v>
      </c>
      <c r="Q20" s="24" t="s">
        <v>44</v>
      </c>
      <c r="R20" s="24" t="s">
        <v>45</v>
      </c>
      <c r="S20" s="24" t="s">
        <v>46</v>
      </c>
      <c r="T20" s="24"/>
      <c r="U20" s="24" t="s">
        <v>47</v>
      </c>
      <c r="V20" s="24" t="s">
        <v>48</v>
      </c>
    </row>
    <row r="21" spans="3:22" ht="18.75" customHeight="1" x14ac:dyDescent="0.2">
      <c r="C21" s="24" t="s">
        <v>97</v>
      </c>
      <c r="D21" s="24" t="s">
        <v>100</v>
      </c>
      <c r="E21" s="24" t="s">
        <v>530</v>
      </c>
      <c r="F21" s="30">
        <v>23075</v>
      </c>
      <c r="G21" s="30">
        <v>21229</v>
      </c>
      <c r="H21" s="25">
        <v>196379496138</v>
      </c>
      <c r="I21" s="24" t="s">
        <v>36</v>
      </c>
      <c r="J21" s="24" t="s">
        <v>37</v>
      </c>
      <c r="K21" s="24" t="s">
        <v>50</v>
      </c>
      <c r="L21" s="24" t="s">
        <v>79</v>
      </c>
      <c r="M21" s="24" t="s">
        <v>101</v>
      </c>
      <c r="N21" s="24" t="s">
        <v>41</v>
      </c>
      <c r="O21" s="24" t="s">
        <v>42</v>
      </c>
      <c r="P21" s="24" t="s">
        <v>43</v>
      </c>
      <c r="Q21" s="24" t="s">
        <v>44</v>
      </c>
      <c r="R21" s="24" t="s">
        <v>45</v>
      </c>
      <c r="S21" s="24" t="s">
        <v>46</v>
      </c>
      <c r="T21" s="24"/>
      <c r="U21" s="24" t="s">
        <v>47</v>
      </c>
      <c r="V21" s="24" t="s">
        <v>48</v>
      </c>
    </row>
    <row r="22" spans="3:22" ht="18.75" customHeight="1" x14ac:dyDescent="0.2">
      <c r="C22" s="24" t="s">
        <v>102</v>
      </c>
      <c r="D22" s="24" t="s">
        <v>103</v>
      </c>
      <c r="E22" s="24" t="s">
        <v>531</v>
      </c>
      <c r="F22" s="30">
        <v>20467</v>
      </c>
      <c r="G22" s="30">
        <v>18011</v>
      </c>
      <c r="H22" s="25">
        <v>196801281707</v>
      </c>
      <c r="I22" s="24" t="s">
        <v>36</v>
      </c>
      <c r="J22" s="24" t="s">
        <v>104</v>
      </c>
      <c r="K22" s="24" t="s">
        <v>105</v>
      </c>
      <c r="L22" s="24" t="s">
        <v>69</v>
      </c>
      <c r="M22" s="24" t="s">
        <v>106</v>
      </c>
      <c r="N22" s="24" t="s">
        <v>107</v>
      </c>
      <c r="O22" s="24" t="s">
        <v>42</v>
      </c>
      <c r="P22" s="24" t="s">
        <v>108</v>
      </c>
      <c r="Q22" s="24" t="s">
        <v>44</v>
      </c>
      <c r="R22" s="24" t="s">
        <v>45</v>
      </c>
      <c r="S22" s="24" t="s">
        <v>46</v>
      </c>
      <c r="T22" s="24"/>
      <c r="U22" s="24" t="s">
        <v>47</v>
      </c>
      <c r="V22" s="24" t="s">
        <v>109</v>
      </c>
    </row>
    <row r="23" spans="3:22" ht="18.75" customHeight="1" x14ac:dyDescent="0.2">
      <c r="C23" s="24" t="s">
        <v>102</v>
      </c>
      <c r="D23" s="24" t="s">
        <v>110</v>
      </c>
      <c r="E23" s="24" t="s">
        <v>532</v>
      </c>
      <c r="F23" s="30">
        <v>22619</v>
      </c>
      <c r="G23" s="30">
        <v>19452</v>
      </c>
      <c r="H23" s="25">
        <v>196801290037</v>
      </c>
      <c r="I23" s="24" t="s">
        <v>36</v>
      </c>
      <c r="J23" s="24" t="s">
        <v>104</v>
      </c>
      <c r="K23" s="24" t="s">
        <v>111</v>
      </c>
      <c r="L23" s="24" t="s">
        <v>112</v>
      </c>
      <c r="M23" s="24" t="s">
        <v>113</v>
      </c>
      <c r="N23" s="24" t="s">
        <v>107</v>
      </c>
      <c r="O23" s="24" t="s">
        <v>42</v>
      </c>
      <c r="P23" s="24" t="s">
        <v>108</v>
      </c>
      <c r="Q23" s="24" t="s">
        <v>44</v>
      </c>
      <c r="R23" s="24" t="s">
        <v>45</v>
      </c>
      <c r="S23" s="24" t="s">
        <v>46</v>
      </c>
      <c r="T23" s="24"/>
      <c r="U23" s="24" t="s">
        <v>47</v>
      </c>
      <c r="V23" s="24" t="s">
        <v>109</v>
      </c>
    </row>
    <row r="24" spans="3:22" ht="18.75" customHeight="1" x14ac:dyDescent="0.2">
      <c r="C24" s="22" t="s">
        <v>114</v>
      </c>
      <c r="D24" s="23"/>
      <c r="E24" s="22"/>
      <c r="F24" s="29"/>
      <c r="G24" s="29"/>
      <c r="H24" s="23"/>
      <c r="I24" s="23"/>
      <c r="J24" s="23"/>
      <c r="K24" s="23"/>
      <c r="L24" s="23"/>
      <c r="M24" s="23"/>
      <c r="N24" s="23"/>
      <c r="O24" s="23"/>
      <c r="P24" s="23"/>
      <c r="Q24" s="23"/>
      <c r="R24" s="23"/>
      <c r="S24" s="23"/>
      <c r="T24" s="23"/>
      <c r="U24" s="23"/>
      <c r="V24" s="23"/>
    </row>
    <row r="25" spans="3:22" ht="18.75" customHeight="1" x14ac:dyDescent="0.2">
      <c r="C25" s="24" t="s">
        <v>115</v>
      </c>
      <c r="D25" s="24" t="s">
        <v>116</v>
      </c>
      <c r="E25" s="24" t="s">
        <v>533</v>
      </c>
      <c r="F25" s="30">
        <v>22811</v>
      </c>
      <c r="G25" s="30">
        <v>19161</v>
      </c>
      <c r="H25" s="25">
        <v>196802086684</v>
      </c>
      <c r="I25" s="24" t="s">
        <v>36</v>
      </c>
      <c r="J25" s="24" t="s">
        <v>117</v>
      </c>
      <c r="K25" s="24" t="s">
        <v>118</v>
      </c>
      <c r="L25" s="24" t="s">
        <v>119</v>
      </c>
      <c r="M25" s="24" t="s">
        <v>40</v>
      </c>
      <c r="N25" s="24" t="s">
        <v>120</v>
      </c>
      <c r="O25" s="24" t="s">
        <v>42</v>
      </c>
      <c r="P25" s="24" t="s">
        <v>43</v>
      </c>
      <c r="Q25" s="24" t="s">
        <v>44</v>
      </c>
      <c r="R25" s="24" t="s">
        <v>60</v>
      </c>
      <c r="S25" s="24" t="s">
        <v>121</v>
      </c>
      <c r="T25" s="24" t="s">
        <v>59</v>
      </c>
      <c r="U25" s="24" t="s">
        <v>47</v>
      </c>
      <c r="V25" s="24" t="s">
        <v>122</v>
      </c>
    </row>
    <row r="26" spans="3:22" ht="18.75" customHeight="1" x14ac:dyDescent="0.2">
      <c r="C26" s="24" t="s">
        <v>115</v>
      </c>
      <c r="D26" s="24" t="s">
        <v>123</v>
      </c>
      <c r="E26" s="24" t="s">
        <v>534</v>
      </c>
      <c r="F26" s="30">
        <v>25080</v>
      </c>
      <c r="G26" s="30">
        <v>21067</v>
      </c>
      <c r="H26" s="25">
        <v>196801882546</v>
      </c>
      <c r="I26" s="24" t="s">
        <v>36</v>
      </c>
      <c r="J26" s="24" t="s">
        <v>37</v>
      </c>
      <c r="K26" s="24" t="s">
        <v>118</v>
      </c>
      <c r="L26" s="24" t="s">
        <v>124</v>
      </c>
      <c r="M26" s="24" t="s">
        <v>40</v>
      </c>
      <c r="N26" s="24" t="s">
        <v>120</v>
      </c>
      <c r="O26" s="24" t="s">
        <v>42</v>
      </c>
      <c r="P26" s="24" t="s">
        <v>43</v>
      </c>
      <c r="Q26" s="24" t="s">
        <v>44</v>
      </c>
      <c r="R26" s="24" t="s">
        <v>60</v>
      </c>
      <c r="S26" s="24" t="s">
        <v>121</v>
      </c>
      <c r="T26" s="24" t="s">
        <v>59</v>
      </c>
      <c r="U26" s="24" t="s">
        <v>47</v>
      </c>
      <c r="V26" s="24" t="s">
        <v>122</v>
      </c>
    </row>
    <row r="27" spans="3:22" ht="18.75" customHeight="1" x14ac:dyDescent="0.2">
      <c r="C27" s="24" t="s">
        <v>115</v>
      </c>
      <c r="D27" s="24" t="s">
        <v>125</v>
      </c>
      <c r="E27" s="24" t="s">
        <v>535</v>
      </c>
      <c r="F27" s="30">
        <v>27947</v>
      </c>
      <c r="G27" s="30">
        <v>23476</v>
      </c>
      <c r="H27" s="25">
        <v>196802087001</v>
      </c>
      <c r="I27" s="24" t="s">
        <v>36</v>
      </c>
      <c r="J27" s="24" t="s">
        <v>37</v>
      </c>
      <c r="K27" s="24" t="s">
        <v>126</v>
      </c>
      <c r="L27" s="24" t="s">
        <v>127</v>
      </c>
      <c r="M27" s="24" t="s">
        <v>40</v>
      </c>
      <c r="N27" s="24" t="s">
        <v>120</v>
      </c>
      <c r="O27" s="24" t="s">
        <v>42</v>
      </c>
      <c r="P27" s="24" t="s">
        <v>43</v>
      </c>
      <c r="Q27" s="24" t="s">
        <v>44</v>
      </c>
      <c r="R27" s="24" t="s">
        <v>60</v>
      </c>
      <c r="S27" s="24" t="s">
        <v>121</v>
      </c>
      <c r="T27" s="24" t="s">
        <v>59</v>
      </c>
      <c r="U27" s="24" t="s">
        <v>47</v>
      </c>
      <c r="V27" s="24" t="s">
        <v>122</v>
      </c>
    </row>
    <row r="28" spans="3:22" ht="18.75" customHeight="1" x14ac:dyDescent="0.2">
      <c r="C28" s="24" t="s">
        <v>128</v>
      </c>
      <c r="D28" s="24" t="s">
        <v>129</v>
      </c>
      <c r="E28" s="24" t="s">
        <v>536</v>
      </c>
      <c r="F28" s="30">
        <v>24841</v>
      </c>
      <c r="G28" s="30">
        <v>21860</v>
      </c>
      <c r="H28" s="25">
        <v>196802085465</v>
      </c>
      <c r="I28" s="24" t="s">
        <v>36</v>
      </c>
      <c r="J28" s="24" t="s">
        <v>117</v>
      </c>
      <c r="K28" s="24" t="s">
        <v>118</v>
      </c>
      <c r="L28" s="24" t="s">
        <v>119</v>
      </c>
      <c r="M28" s="24" t="s">
        <v>130</v>
      </c>
      <c r="N28" s="24" t="s">
        <v>120</v>
      </c>
      <c r="O28" s="24" t="s">
        <v>42</v>
      </c>
      <c r="P28" s="24" t="s">
        <v>43</v>
      </c>
      <c r="Q28" s="24" t="s">
        <v>44</v>
      </c>
      <c r="R28" s="24" t="s">
        <v>60</v>
      </c>
      <c r="S28" s="24" t="s">
        <v>121</v>
      </c>
      <c r="T28" s="24" t="s">
        <v>59</v>
      </c>
      <c r="U28" s="24" t="s">
        <v>47</v>
      </c>
      <c r="V28" s="24" t="s">
        <v>122</v>
      </c>
    </row>
    <row r="29" spans="3:22" ht="18.75" customHeight="1" x14ac:dyDescent="0.2">
      <c r="C29" s="24" t="s">
        <v>128</v>
      </c>
      <c r="D29" s="24" t="s">
        <v>131</v>
      </c>
      <c r="E29" s="24" t="s">
        <v>537</v>
      </c>
      <c r="F29" s="30">
        <v>26633</v>
      </c>
      <c r="G29" s="30">
        <v>23437</v>
      </c>
      <c r="H29" s="25">
        <v>196801644380</v>
      </c>
      <c r="I29" s="24" t="s">
        <v>36</v>
      </c>
      <c r="J29" s="24" t="s">
        <v>37</v>
      </c>
      <c r="K29" s="24" t="s">
        <v>118</v>
      </c>
      <c r="L29" s="24" t="s">
        <v>124</v>
      </c>
      <c r="M29" s="24" t="s">
        <v>130</v>
      </c>
      <c r="N29" s="24" t="s">
        <v>120</v>
      </c>
      <c r="O29" s="24" t="s">
        <v>42</v>
      </c>
      <c r="P29" s="24" t="s">
        <v>43</v>
      </c>
      <c r="Q29" s="24" t="s">
        <v>44</v>
      </c>
      <c r="R29" s="24" t="s">
        <v>60</v>
      </c>
      <c r="S29" s="24" t="s">
        <v>121</v>
      </c>
      <c r="T29" s="24" t="s">
        <v>59</v>
      </c>
      <c r="U29" s="24" t="s">
        <v>47</v>
      </c>
      <c r="V29" s="24" t="s">
        <v>122</v>
      </c>
    </row>
    <row r="30" spans="3:22" ht="18.75" customHeight="1" x14ac:dyDescent="0.2">
      <c r="C30" s="24" t="s">
        <v>132</v>
      </c>
      <c r="D30" s="24" t="s">
        <v>133</v>
      </c>
      <c r="E30" s="24" t="s">
        <v>538</v>
      </c>
      <c r="F30" s="30">
        <v>16601</v>
      </c>
      <c r="G30" s="30">
        <v>15107</v>
      </c>
      <c r="H30" s="25">
        <v>196802088893</v>
      </c>
      <c r="I30" s="24" t="s">
        <v>36</v>
      </c>
      <c r="J30" s="24" t="s">
        <v>134</v>
      </c>
      <c r="K30" s="24" t="s">
        <v>105</v>
      </c>
      <c r="L30" s="24" t="s">
        <v>135</v>
      </c>
      <c r="M30" s="24" t="s">
        <v>136</v>
      </c>
      <c r="N30" s="24" t="s">
        <v>137</v>
      </c>
      <c r="O30" s="24" t="s">
        <v>42</v>
      </c>
      <c r="P30" s="24" t="s">
        <v>108</v>
      </c>
      <c r="Q30" s="24" t="s">
        <v>44</v>
      </c>
      <c r="R30" s="24" t="s">
        <v>60</v>
      </c>
      <c r="S30" s="24" t="s">
        <v>138</v>
      </c>
      <c r="T30" s="24" t="s">
        <v>59</v>
      </c>
      <c r="U30" s="24" t="s">
        <v>47</v>
      </c>
      <c r="V30" s="24" t="s">
        <v>139</v>
      </c>
    </row>
    <row r="31" spans="3:22" ht="18.75" customHeight="1" x14ac:dyDescent="0.2">
      <c r="C31" s="24" t="s">
        <v>140</v>
      </c>
      <c r="D31" s="24" t="s">
        <v>141</v>
      </c>
      <c r="E31" s="24" t="s">
        <v>539</v>
      </c>
      <c r="F31" s="30">
        <v>17914</v>
      </c>
      <c r="G31" s="30">
        <v>16123</v>
      </c>
      <c r="H31" s="25">
        <v>196802076296</v>
      </c>
      <c r="I31" s="24" t="s">
        <v>36</v>
      </c>
      <c r="J31" s="24" t="s">
        <v>142</v>
      </c>
      <c r="K31" s="24" t="s">
        <v>143</v>
      </c>
      <c r="L31" s="24" t="s">
        <v>119</v>
      </c>
      <c r="M31" s="24" t="s">
        <v>136</v>
      </c>
      <c r="N31" s="24" t="s">
        <v>120</v>
      </c>
      <c r="O31" s="24" t="s">
        <v>144</v>
      </c>
      <c r="P31" s="24" t="s">
        <v>43</v>
      </c>
      <c r="Q31" s="24" t="s">
        <v>44</v>
      </c>
      <c r="R31" s="24" t="s">
        <v>60</v>
      </c>
      <c r="S31" s="24" t="s">
        <v>138</v>
      </c>
      <c r="T31" s="24" t="s">
        <v>59</v>
      </c>
      <c r="U31" s="24" t="s">
        <v>47</v>
      </c>
      <c r="V31" s="24" t="s">
        <v>139</v>
      </c>
    </row>
    <row r="32" spans="3:22" ht="18.75" customHeight="1" x14ac:dyDescent="0.2">
      <c r="C32" s="24" t="s">
        <v>140</v>
      </c>
      <c r="D32" s="24" t="s">
        <v>145</v>
      </c>
      <c r="E32" s="24" t="s">
        <v>540</v>
      </c>
      <c r="F32" s="30">
        <v>20304</v>
      </c>
      <c r="G32" s="30">
        <v>18070</v>
      </c>
      <c r="H32" s="25">
        <v>196802076487</v>
      </c>
      <c r="I32" s="24" t="s">
        <v>36</v>
      </c>
      <c r="J32" s="24" t="s">
        <v>37</v>
      </c>
      <c r="K32" s="24" t="s">
        <v>143</v>
      </c>
      <c r="L32" s="24" t="s">
        <v>146</v>
      </c>
      <c r="M32" s="24" t="s">
        <v>136</v>
      </c>
      <c r="N32" s="24" t="s">
        <v>120</v>
      </c>
      <c r="O32" s="24" t="s">
        <v>144</v>
      </c>
      <c r="P32" s="24" t="s">
        <v>43</v>
      </c>
      <c r="Q32" s="24" t="s">
        <v>44</v>
      </c>
      <c r="R32" s="24" t="s">
        <v>60</v>
      </c>
      <c r="S32" s="24" t="s">
        <v>138</v>
      </c>
      <c r="T32" s="24" t="s">
        <v>59</v>
      </c>
      <c r="U32" s="24" t="s">
        <v>47</v>
      </c>
      <c r="V32" s="24" t="s">
        <v>139</v>
      </c>
    </row>
    <row r="33" spans="3:22" ht="18.75" customHeight="1" x14ac:dyDescent="0.2">
      <c r="C33" s="54" t="s">
        <v>683</v>
      </c>
      <c r="D33" s="24" t="s">
        <v>684</v>
      </c>
      <c r="E33" s="54" t="s">
        <v>703</v>
      </c>
      <c r="F33" s="30">
        <v>21272</v>
      </c>
      <c r="G33" s="30">
        <v>19995</v>
      </c>
      <c r="H33" s="56">
        <v>196802003414</v>
      </c>
      <c r="I33" s="54" t="s">
        <v>36</v>
      </c>
      <c r="J33" s="54" t="s">
        <v>37</v>
      </c>
      <c r="K33" s="54" t="s">
        <v>118</v>
      </c>
      <c r="L33" s="54" t="s">
        <v>209</v>
      </c>
      <c r="M33" s="54" t="s">
        <v>688</v>
      </c>
      <c r="N33" s="54" t="s">
        <v>120</v>
      </c>
      <c r="O33" s="54" t="s">
        <v>689</v>
      </c>
      <c r="P33" s="54" t="s">
        <v>679</v>
      </c>
      <c r="Q33" s="54" t="s">
        <v>690</v>
      </c>
      <c r="R33" s="54" t="s">
        <v>60</v>
      </c>
      <c r="S33" s="54" t="s">
        <v>691</v>
      </c>
      <c r="T33" s="54" t="s">
        <v>692</v>
      </c>
      <c r="U33" s="54" t="s">
        <v>47</v>
      </c>
      <c r="V33" s="54" t="s">
        <v>122</v>
      </c>
    </row>
    <row r="34" spans="3:22" ht="18.75" customHeight="1" x14ac:dyDescent="0.2">
      <c r="C34" s="54" t="s">
        <v>685</v>
      </c>
      <c r="D34" s="24" t="s">
        <v>599</v>
      </c>
      <c r="E34" s="54" t="s">
        <v>702</v>
      </c>
      <c r="F34" s="30">
        <v>31248</v>
      </c>
      <c r="G34" s="30">
        <v>27811</v>
      </c>
      <c r="H34" s="56">
        <v>196800276506</v>
      </c>
      <c r="I34" s="54" t="s">
        <v>227</v>
      </c>
      <c r="J34" s="54" t="s">
        <v>54</v>
      </c>
      <c r="K34" s="54" t="s">
        <v>693</v>
      </c>
      <c r="L34" s="54" t="s">
        <v>124</v>
      </c>
      <c r="M34" s="54" t="s">
        <v>694</v>
      </c>
      <c r="N34" s="54" t="s">
        <v>695</v>
      </c>
      <c r="O34" s="54" t="s">
        <v>59</v>
      </c>
      <c r="P34" s="54" t="s">
        <v>679</v>
      </c>
      <c r="Q34" s="54" t="s">
        <v>44</v>
      </c>
      <c r="R34" s="54" t="s">
        <v>60</v>
      </c>
      <c r="S34" s="54" t="s">
        <v>61</v>
      </c>
      <c r="T34" s="54"/>
      <c r="U34" s="54" t="s">
        <v>47</v>
      </c>
      <c r="V34" s="54" t="s">
        <v>696</v>
      </c>
    </row>
    <row r="35" spans="3:22" ht="18.75" customHeight="1" x14ac:dyDescent="0.2">
      <c r="C35" s="54" t="s">
        <v>686</v>
      </c>
      <c r="D35" s="24" t="s">
        <v>687</v>
      </c>
      <c r="E35" s="54" t="s">
        <v>701</v>
      </c>
      <c r="F35" s="30">
        <v>17826</v>
      </c>
      <c r="G35" s="30">
        <v>16222</v>
      </c>
      <c r="H35" s="56">
        <v>196801984622</v>
      </c>
      <c r="I35" s="54" t="s">
        <v>36</v>
      </c>
      <c r="J35" s="54" t="s">
        <v>142</v>
      </c>
      <c r="K35" s="54" t="s">
        <v>697</v>
      </c>
      <c r="L35" s="54" t="s">
        <v>119</v>
      </c>
      <c r="M35" s="54" t="s">
        <v>698</v>
      </c>
      <c r="N35" s="54" t="s">
        <v>120</v>
      </c>
      <c r="O35" s="54" t="s">
        <v>42</v>
      </c>
      <c r="P35" s="54" t="s">
        <v>679</v>
      </c>
      <c r="Q35" s="54" t="s">
        <v>44</v>
      </c>
      <c r="R35" s="54" t="s">
        <v>60</v>
      </c>
      <c r="S35" s="54" t="s">
        <v>699</v>
      </c>
      <c r="T35" s="54"/>
      <c r="U35" s="54" t="s">
        <v>47</v>
      </c>
      <c r="V35" s="54" t="s">
        <v>700</v>
      </c>
    </row>
    <row r="36" spans="3:22" ht="18.75" customHeight="1" x14ac:dyDescent="0.2">
      <c r="C36" s="22" t="s">
        <v>345</v>
      </c>
      <c r="D36" s="23"/>
      <c r="E36" s="22"/>
      <c r="F36" s="29"/>
      <c r="G36" s="29"/>
      <c r="H36" s="23"/>
      <c r="I36" s="23"/>
      <c r="J36" s="23"/>
      <c r="K36" s="23"/>
      <c r="L36" s="23"/>
      <c r="M36" s="23"/>
      <c r="N36" s="23"/>
      <c r="O36" s="23"/>
      <c r="P36" s="23"/>
      <c r="Q36" s="23"/>
      <c r="R36" s="23"/>
      <c r="S36" s="23"/>
      <c r="T36" s="23"/>
      <c r="U36" s="23"/>
      <c r="V36" s="23"/>
    </row>
    <row r="37" spans="3:22" ht="18.75" customHeight="1" x14ac:dyDescent="0.2">
      <c r="C37" s="24" t="s">
        <v>346</v>
      </c>
      <c r="D37" s="24" t="s">
        <v>347</v>
      </c>
      <c r="E37" s="24" t="s">
        <v>704</v>
      </c>
      <c r="F37" s="30">
        <v>17553</v>
      </c>
      <c r="G37" s="30">
        <v>17026</v>
      </c>
      <c r="H37" s="25">
        <v>196802087735</v>
      </c>
      <c r="I37" s="24" t="s">
        <v>36</v>
      </c>
      <c r="J37" s="24" t="s">
        <v>104</v>
      </c>
      <c r="K37" s="24" t="s">
        <v>105</v>
      </c>
      <c r="L37" s="24" t="s">
        <v>193</v>
      </c>
      <c r="M37" s="24" t="s">
        <v>348</v>
      </c>
      <c r="N37" s="24" t="s">
        <v>107</v>
      </c>
      <c r="O37" s="24" t="s">
        <v>349</v>
      </c>
      <c r="P37" s="24" t="s">
        <v>108</v>
      </c>
      <c r="Q37" s="24" t="s">
        <v>350</v>
      </c>
      <c r="R37" s="24" t="s">
        <v>60</v>
      </c>
      <c r="S37" s="24" t="s">
        <v>351</v>
      </c>
      <c r="T37" s="24"/>
      <c r="U37" s="24" t="s">
        <v>47</v>
      </c>
      <c r="V37" s="24" t="s">
        <v>352</v>
      </c>
    </row>
    <row r="38" spans="3:22" ht="18.75" customHeight="1" x14ac:dyDescent="0.2">
      <c r="C38" s="54" t="s">
        <v>346</v>
      </c>
      <c r="D38" s="24" t="s">
        <v>680</v>
      </c>
      <c r="E38" s="54" t="s">
        <v>705</v>
      </c>
      <c r="F38" s="30">
        <v>18765</v>
      </c>
      <c r="G38" s="30">
        <v>18202</v>
      </c>
      <c r="H38" s="56">
        <v>196801628670</v>
      </c>
      <c r="I38" s="54" t="s">
        <v>36</v>
      </c>
      <c r="J38" s="54" t="s">
        <v>104</v>
      </c>
      <c r="K38" s="54" t="s">
        <v>105</v>
      </c>
      <c r="L38" s="54" t="s">
        <v>209</v>
      </c>
      <c r="M38" s="54" t="s">
        <v>681</v>
      </c>
      <c r="N38" s="54" t="s">
        <v>107</v>
      </c>
      <c r="O38" s="54" t="s">
        <v>59</v>
      </c>
      <c r="P38" s="54" t="s">
        <v>108</v>
      </c>
      <c r="Q38" s="54" t="s">
        <v>682</v>
      </c>
      <c r="R38" s="54" t="s">
        <v>60</v>
      </c>
      <c r="S38" s="54" t="s">
        <v>351</v>
      </c>
      <c r="T38" s="54"/>
      <c r="U38" s="54" t="s">
        <v>47</v>
      </c>
      <c r="V38" s="54" t="s">
        <v>352</v>
      </c>
    </row>
    <row r="39" spans="3:22" ht="18.75" customHeight="1" x14ac:dyDescent="0.2">
      <c r="C39" s="24" t="s">
        <v>353</v>
      </c>
      <c r="D39" s="24" t="s">
        <v>354</v>
      </c>
      <c r="E39" s="24" t="s">
        <v>706</v>
      </c>
      <c r="F39" s="30">
        <v>24216</v>
      </c>
      <c r="G39" s="30">
        <v>23490</v>
      </c>
      <c r="H39" s="25">
        <v>196802087315</v>
      </c>
      <c r="I39" s="24" t="s">
        <v>36</v>
      </c>
      <c r="J39" s="24" t="s">
        <v>355</v>
      </c>
      <c r="K39" s="24" t="s">
        <v>111</v>
      </c>
      <c r="L39" s="24" t="s">
        <v>124</v>
      </c>
      <c r="M39" s="24" t="s">
        <v>356</v>
      </c>
      <c r="N39" s="24" t="s">
        <v>357</v>
      </c>
      <c r="O39" s="24" t="s">
        <v>349</v>
      </c>
      <c r="P39" s="24" t="s">
        <v>108</v>
      </c>
      <c r="Q39" s="24" t="s">
        <v>350</v>
      </c>
      <c r="R39" s="24" t="s">
        <v>60</v>
      </c>
      <c r="S39" s="24" t="s">
        <v>358</v>
      </c>
      <c r="T39" s="24"/>
      <c r="U39" s="24" t="s">
        <v>47</v>
      </c>
      <c r="V39" s="24" t="s">
        <v>359</v>
      </c>
    </row>
    <row r="40" spans="3:22" ht="18.75" customHeight="1" x14ac:dyDescent="0.2">
      <c r="C40" s="22" t="s">
        <v>147</v>
      </c>
      <c r="D40" s="23"/>
      <c r="E40" s="22"/>
      <c r="F40" s="29"/>
      <c r="G40" s="29"/>
      <c r="H40" s="23"/>
      <c r="I40" s="23"/>
      <c r="J40" s="23"/>
      <c r="K40" s="23"/>
      <c r="L40" s="23"/>
      <c r="M40" s="23"/>
      <c r="N40" s="23"/>
      <c r="O40" s="23"/>
      <c r="P40" s="23"/>
      <c r="Q40" s="23"/>
      <c r="R40" s="23"/>
      <c r="S40" s="23"/>
      <c r="T40" s="23"/>
      <c r="U40" s="23"/>
      <c r="V40" s="23"/>
    </row>
    <row r="41" spans="3:22" ht="18.75" customHeight="1" x14ac:dyDescent="0.2">
      <c r="C41" s="24" t="s">
        <v>148</v>
      </c>
      <c r="D41" s="24" t="s">
        <v>149</v>
      </c>
      <c r="E41" s="24" t="s">
        <v>541</v>
      </c>
      <c r="F41" s="30">
        <v>17318</v>
      </c>
      <c r="G41" s="30">
        <v>14893</v>
      </c>
      <c r="H41" s="25">
        <v>196801393080</v>
      </c>
      <c r="I41" s="24" t="s">
        <v>36</v>
      </c>
      <c r="J41" s="24" t="s">
        <v>142</v>
      </c>
      <c r="K41" s="24" t="s">
        <v>150</v>
      </c>
      <c r="L41" s="24" t="s">
        <v>119</v>
      </c>
      <c r="M41" s="24" t="s">
        <v>151</v>
      </c>
      <c r="N41" s="24" t="s">
        <v>71</v>
      </c>
      <c r="O41" s="24" t="s">
        <v>42</v>
      </c>
      <c r="P41" s="24" t="s">
        <v>43</v>
      </c>
      <c r="Q41" s="24" t="s">
        <v>44</v>
      </c>
      <c r="R41" s="24" t="s">
        <v>60</v>
      </c>
      <c r="S41" s="24" t="s">
        <v>46</v>
      </c>
      <c r="T41" s="24" t="s">
        <v>152</v>
      </c>
      <c r="U41" s="24" t="s">
        <v>47</v>
      </c>
      <c r="V41" s="24" t="s">
        <v>139</v>
      </c>
    </row>
    <row r="42" spans="3:22" ht="18.75" customHeight="1" x14ac:dyDescent="0.2">
      <c r="C42" s="24" t="s">
        <v>148</v>
      </c>
      <c r="D42" s="24" t="s">
        <v>153</v>
      </c>
      <c r="E42" s="24" t="s">
        <v>575</v>
      </c>
      <c r="F42" s="30">
        <v>18392</v>
      </c>
      <c r="G42" s="30">
        <v>15449</v>
      </c>
      <c r="H42" s="25">
        <v>196802060127</v>
      </c>
      <c r="I42" s="24" t="s">
        <v>36</v>
      </c>
      <c r="J42" s="24" t="s">
        <v>154</v>
      </c>
      <c r="K42" s="24" t="s">
        <v>150</v>
      </c>
      <c r="L42" s="24" t="s">
        <v>119</v>
      </c>
      <c r="M42" s="24" t="s">
        <v>151</v>
      </c>
      <c r="N42" s="24" t="s">
        <v>71</v>
      </c>
      <c r="O42" s="24" t="s">
        <v>42</v>
      </c>
      <c r="P42" s="24" t="s">
        <v>43</v>
      </c>
      <c r="Q42" s="24" t="s">
        <v>44</v>
      </c>
      <c r="R42" s="24" t="s">
        <v>60</v>
      </c>
      <c r="S42" s="24" t="s">
        <v>46</v>
      </c>
      <c r="T42" s="24" t="s">
        <v>152</v>
      </c>
      <c r="U42" s="24" t="s">
        <v>47</v>
      </c>
      <c r="V42" s="24" t="s">
        <v>139</v>
      </c>
    </row>
    <row r="43" spans="3:22" ht="18.75" customHeight="1" x14ac:dyDescent="0.2">
      <c r="C43" s="24" t="s">
        <v>148</v>
      </c>
      <c r="D43" s="24" t="s">
        <v>155</v>
      </c>
      <c r="E43" s="24" t="s">
        <v>542</v>
      </c>
      <c r="F43" s="30">
        <v>19586</v>
      </c>
      <c r="G43" s="30">
        <v>16648</v>
      </c>
      <c r="H43" s="25">
        <v>196801399488</v>
      </c>
      <c r="I43" s="24" t="s">
        <v>36</v>
      </c>
      <c r="J43" s="24" t="s">
        <v>156</v>
      </c>
      <c r="K43" s="24" t="s">
        <v>150</v>
      </c>
      <c r="L43" s="24" t="s">
        <v>146</v>
      </c>
      <c r="M43" s="24" t="s">
        <v>151</v>
      </c>
      <c r="N43" s="24" t="s">
        <v>71</v>
      </c>
      <c r="O43" s="24" t="s">
        <v>42</v>
      </c>
      <c r="P43" s="24" t="s">
        <v>43</v>
      </c>
      <c r="Q43" s="24" t="s">
        <v>44</v>
      </c>
      <c r="R43" s="24" t="s">
        <v>60</v>
      </c>
      <c r="S43" s="24" t="s">
        <v>46</v>
      </c>
      <c r="T43" s="24" t="s">
        <v>152</v>
      </c>
      <c r="U43" s="24" t="s">
        <v>47</v>
      </c>
      <c r="V43" s="24" t="s">
        <v>139</v>
      </c>
    </row>
    <row r="44" spans="3:22" ht="18.75" customHeight="1" x14ac:dyDescent="0.2">
      <c r="C44" s="24" t="s">
        <v>157</v>
      </c>
      <c r="D44" s="24" t="s">
        <v>158</v>
      </c>
      <c r="E44" s="24" t="s">
        <v>543</v>
      </c>
      <c r="F44" s="30">
        <v>16601</v>
      </c>
      <c r="G44" s="30">
        <v>14443</v>
      </c>
      <c r="H44" s="25">
        <v>196802081238</v>
      </c>
      <c r="I44" s="24" t="s">
        <v>36</v>
      </c>
      <c r="J44" s="24" t="s">
        <v>134</v>
      </c>
      <c r="K44" s="24" t="s">
        <v>105</v>
      </c>
      <c r="L44" s="24" t="s">
        <v>135</v>
      </c>
      <c r="M44" s="24" t="s">
        <v>151</v>
      </c>
      <c r="N44" s="24" t="s">
        <v>137</v>
      </c>
      <c r="O44" s="24" t="s">
        <v>42</v>
      </c>
      <c r="P44" s="24" t="s">
        <v>108</v>
      </c>
      <c r="Q44" s="24" t="s">
        <v>44</v>
      </c>
      <c r="R44" s="24" t="s">
        <v>60</v>
      </c>
      <c r="S44" s="24" t="s">
        <v>46</v>
      </c>
      <c r="T44" s="24"/>
      <c r="U44" s="24" t="s">
        <v>47</v>
      </c>
      <c r="V44" s="24" t="s">
        <v>139</v>
      </c>
    </row>
    <row r="45" spans="3:22" ht="18.75" customHeight="1" x14ac:dyDescent="0.2">
      <c r="C45" s="24" t="s">
        <v>157</v>
      </c>
      <c r="D45" s="24" t="s">
        <v>159</v>
      </c>
      <c r="E45" s="24" t="s">
        <v>544</v>
      </c>
      <c r="F45" s="30">
        <v>18153</v>
      </c>
      <c r="G45" s="30">
        <v>15793</v>
      </c>
      <c r="H45" s="25">
        <v>196801463325</v>
      </c>
      <c r="I45" s="24" t="s">
        <v>36</v>
      </c>
      <c r="J45" s="24" t="s">
        <v>104</v>
      </c>
      <c r="K45" s="24" t="s">
        <v>105</v>
      </c>
      <c r="L45" s="24" t="s">
        <v>160</v>
      </c>
      <c r="M45" s="24" t="s">
        <v>151</v>
      </c>
      <c r="N45" s="24" t="s">
        <v>107</v>
      </c>
      <c r="O45" s="24" t="s">
        <v>42</v>
      </c>
      <c r="P45" s="24" t="s">
        <v>108</v>
      </c>
      <c r="Q45" s="24" t="s">
        <v>44</v>
      </c>
      <c r="R45" s="24" t="s">
        <v>60</v>
      </c>
      <c r="S45" s="24" t="s">
        <v>46</v>
      </c>
      <c r="T45" s="24"/>
      <c r="U45" s="24" t="s">
        <v>47</v>
      </c>
      <c r="V45" s="24" t="s">
        <v>139</v>
      </c>
    </row>
    <row r="46" spans="3:22" ht="18.75" customHeight="1" x14ac:dyDescent="0.2">
      <c r="C46" s="24" t="s">
        <v>161</v>
      </c>
      <c r="D46" s="24" t="s">
        <v>162</v>
      </c>
      <c r="E46" s="24" t="s">
        <v>545</v>
      </c>
      <c r="F46" s="30">
        <v>19108</v>
      </c>
      <c r="G46" s="30">
        <v>16624</v>
      </c>
      <c r="H46" s="25">
        <v>196802071789</v>
      </c>
      <c r="I46" s="24" t="s">
        <v>36</v>
      </c>
      <c r="J46" s="24" t="s">
        <v>117</v>
      </c>
      <c r="K46" s="24" t="s">
        <v>143</v>
      </c>
      <c r="L46" s="24" t="s">
        <v>119</v>
      </c>
      <c r="M46" s="24" t="s">
        <v>40</v>
      </c>
      <c r="N46" s="24" t="s">
        <v>120</v>
      </c>
      <c r="O46" s="24" t="s">
        <v>42</v>
      </c>
      <c r="P46" s="24" t="s">
        <v>43</v>
      </c>
      <c r="Q46" s="24" t="s">
        <v>44</v>
      </c>
      <c r="R46" s="24" t="s">
        <v>60</v>
      </c>
      <c r="S46" s="24" t="s">
        <v>121</v>
      </c>
      <c r="T46" s="24"/>
      <c r="U46" s="24" t="s">
        <v>47</v>
      </c>
      <c r="V46" s="24" t="s">
        <v>139</v>
      </c>
    </row>
    <row r="47" spans="3:22" ht="18.75" customHeight="1" x14ac:dyDescent="0.2">
      <c r="C47" s="24" t="s">
        <v>161</v>
      </c>
      <c r="D47" s="24" t="s">
        <v>163</v>
      </c>
      <c r="E47" s="24" t="s">
        <v>576</v>
      </c>
      <c r="F47" s="30">
        <v>20065</v>
      </c>
      <c r="G47" s="30">
        <v>17256</v>
      </c>
      <c r="H47" s="25">
        <v>196802071529</v>
      </c>
      <c r="I47" s="24" t="s">
        <v>36</v>
      </c>
      <c r="J47" s="24" t="s">
        <v>164</v>
      </c>
      <c r="K47" s="24" t="s">
        <v>143</v>
      </c>
      <c r="L47" s="24" t="s">
        <v>119</v>
      </c>
      <c r="M47" s="24" t="s">
        <v>40</v>
      </c>
      <c r="N47" s="24" t="s">
        <v>120</v>
      </c>
      <c r="O47" s="24" t="s">
        <v>42</v>
      </c>
      <c r="P47" s="24" t="s">
        <v>43</v>
      </c>
      <c r="Q47" s="24" t="s">
        <v>44</v>
      </c>
      <c r="R47" s="24" t="s">
        <v>60</v>
      </c>
      <c r="S47" s="24" t="s">
        <v>121</v>
      </c>
      <c r="T47" s="24"/>
      <c r="U47" s="24" t="s">
        <v>47</v>
      </c>
      <c r="V47" s="24" t="s">
        <v>139</v>
      </c>
    </row>
    <row r="48" spans="3:22" ht="18.75" customHeight="1" x14ac:dyDescent="0.2">
      <c r="C48" s="24" t="s">
        <v>161</v>
      </c>
      <c r="D48" s="24" t="s">
        <v>165</v>
      </c>
      <c r="E48" s="24" t="s">
        <v>546</v>
      </c>
      <c r="F48" s="30">
        <v>21378</v>
      </c>
      <c r="G48" s="30">
        <v>18171</v>
      </c>
      <c r="H48" s="25">
        <v>196802072090</v>
      </c>
      <c r="I48" s="24" t="s">
        <v>36</v>
      </c>
      <c r="J48" s="24" t="s">
        <v>37</v>
      </c>
      <c r="K48" s="24" t="s">
        <v>143</v>
      </c>
      <c r="L48" s="24" t="s">
        <v>146</v>
      </c>
      <c r="M48" s="24" t="s">
        <v>40</v>
      </c>
      <c r="N48" s="24" t="s">
        <v>120</v>
      </c>
      <c r="O48" s="24" t="s">
        <v>42</v>
      </c>
      <c r="P48" s="24" t="s">
        <v>43</v>
      </c>
      <c r="Q48" s="24" t="s">
        <v>44</v>
      </c>
      <c r="R48" s="24" t="s">
        <v>60</v>
      </c>
      <c r="S48" s="24" t="s">
        <v>121</v>
      </c>
      <c r="T48" s="24"/>
      <c r="U48" s="24" t="s">
        <v>47</v>
      </c>
      <c r="V48" s="24" t="s">
        <v>139</v>
      </c>
    </row>
    <row r="49" spans="3:22" ht="18.75" customHeight="1" x14ac:dyDescent="0.2">
      <c r="C49" s="24" t="s">
        <v>161</v>
      </c>
      <c r="D49" s="24" t="s">
        <v>166</v>
      </c>
      <c r="E49" s="24" t="s">
        <v>547</v>
      </c>
      <c r="F49" s="30">
        <v>22811</v>
      </c>
      <c r="G49" s="30">
        <v>19845</v>
      </c>
      <c r="H49" s="25">
        <v>196802072182</v>
      </c>
      <c r="I49" s="24" t="s">
        <v>36</v>
      </c>
      <c r="J49" s="24" t="s">
        <v>37</v>
      </c>
      <c r="K49" s="24" t="s">
        <v>167</v>
      </c>
      <c r="L49" s="24" t="s">
        <v>146</v>
      </c>
      <c r="M49" s="24" t="s">
        <v>40</v>
      </c>
      <c r="N49" s="24" t="s">
        <v>120</v>
      </c>
      <c r="O49" s="24" t="s">
        <v>42</v>
      </c>
      <c r="P49" s="24" t="s">
        <v>43</v>
      </c>
      <c r="Q49" s="24" t="s">
        <v>44</v>
      </c>
      <c r="R49" s="24" t="s">
        <v>60</v>
      </c>
      <c r="S49" s="24" t="s">
        <v>121</v>
      </c>
      <c r="T49" s="24"/>
      <c r="U49" s="24" t="s">
        <v>47</v>
      </c>
      <c r="V49" s="24" t="s">
        <v>139</v>
      </c>
    </row>
    <row r="50" spans="3:22" ht="18.75" customHeight="1" x14ac:dyDescent="0.2">
      <c r="C50" s="24" t="s">
        <v>168</v>
      </c>
      <c r="D50" s="24" t="s">
        <v>169</v>
      </c>
      <c r="E50" s="24" t="s">
        <v>548</v>
      </c>
      <c r="F50" s="30">
        <v>20661</v>
      </c>
      <c r="G50" s="30">
        <v>18388</v>
      </c>
      <c r="H50" s="25">
        <v>196802215343</v>
      </c>
      <c r="I50" s="24" t="s">
        <v>36</v>
      </c>
      <c r="J50" s="24" t="s">
        <v>104</v>
      </c>
      <c r="K50" s="24" t="s">
        <v>105</v>
      </c>
      <c r="L50" s="24" t="s">
        <v>170</v>
      </c>
      <c r="M50" s="24" t="s">
        <v>171</v>
      </c>
      <c r="N50" s="24" t="s">
        <v>172</v>
      </c>
      <c r="O50" s="24" t="s">
        <v>42</v>
      </c>
      <c r="P50" s="24" t="s">
        <v>173</v>
      </c>
      <c r="Q50" s="24" t="s">
        <v>174</v>
      </c>
      <c r="R50" s="24" t="s">
        <v>175</v>
      </c>
      <c r="S50" s="24" t="s">
        <v>121</v>
      </c>
      <c r="T50" s="24"/>
      <c r="U50" s="24" t="s">
        <v>176</v>
      </c>
      <c r="V50" s="24"/>
    </row>
    <row r="51" spans="3:22" ht="18.75" customHeight="1" x14ac:dyDescent="0.2">
      <c r="C51" s="24" t="s">
        <v>168</v>
      </c>
      <c r="D51" s="24" t="s">
        <v>177</v>
      </c>
      <c r="E51" s="24" t="s">
        <v>549</v>
      </c>
      <c r="F51" s="30">
        <v>18392</v>
      </c>
      <c r="G51" s="30">
        <v>16369</v>
      </c>
      <c r="H51" s="25">
        <v>196802215534</v>
      </c>
      <c r="I51" s="24" t="s">
        <v>36</v>
      </c>
      <c r="J51" s="24" t="s">
        <v>134</v>
      </c>
      <c r="K51" s="24" t="s">
        <v>105</v>
      </c>
      <c r="L51" s="24" t="s">
        <v>135</v>
      </c>
      <c r="M51" s="24" t="s">
        <v>40</v>
      </c>
      <c r="N51" s="24" t="s">
        <v>137</v>
      </c>
      <c r="O51" s="24" t="s">
        <v>42</v>
      </c>
      <c r="P51" s="24" t="s">
        <v>178</v>
      </c>
      <c r="Q51" s="24" t="s">
        <v>44</v>
      </c>
      <c r="R51" s="24" t="s">
        <v>60</v>
      </c>
      <c r="S51" s="24" t="s">
        <v>121</v>
      </c>
      <c r="T51" s="24"/>
      <c r="U51" s="24" t="s">
        <v>47</v>
      </c>
      <c r="V51" s="24" t="s">
        <v>139</v>
      </c>
    </row>
    <row r="52" spans="3:22" ht="18.75" customHeight="1" x14ac:dyDescent="0.2">
      <c r="C52" s="24" t="s">
        <v>179</v>
      </c>
      <c r="D52" s="24" t="s">
        <v>180</v>
      </c>
      <c r="E52" s="24" t="s">
        <v>550</v>
      </c>
      <c r="F52" s="30">
        <v>17318</v>
      </c>
      <c r="G52" s="30">
        <v>15586</v>
      </c>
      <c r="H52" s="25">
        <v>196801536555</v>
      </c>
      <c r="I52" s="24" t="s">
        <v>36</v>
      </c>
      <c r="J52" s="24" t="s">
        <v>142</v>
      </c>
      <c r="K52" s="24" t="s">
        <v>150</v>
      </c>
      <c r="L52" s="24" t="s">
        <v>119</v>
      </c>
      <c r="M52" s="24" t="s">
        <v>181</v>
      </c>
      <c r="N52" s="24" t="s">
        <v>71</v>
      </c>
      <c r="O52" s="24" t="s">
        <v>42</v>
      </c>
      <c r="P52" s="24" t="s">
        <v>43</v>
      </c>
      <c r="Q52" s="24" t="s">
        <v>44</v>
      </c>
      <c r="R52" s="24" t="s">
        <v>60</v>
      </c>
      <c r="S52" s="24" t="s">
        <v>46</v>
      </c>
      <c r="T52" s="24" t="s">
        <v>152</v>
      </c>
      <c r="U52" s="24" t="s">
        <v>47</v>
      </c>
      <c r="V52" s="24" t="s">
        <v>182</v>
      </c>
    </row>
    <row r="53" spans="3:22" ht="18.75" customHeight="1" x14ac:dyDescent="0.2">
      <c r="C53" s="24" t="s">
        <v>179</v>
      </c>
      <c r="D53" s="24" t="s">
        <v>183</v>
      </c>
      <c r="E53" s="24" t="s">
        <v>551</v>
      </c>
      <c r="F53" s="30">
        <v>19586</v>
      </c>
      <c r="G53" s="30">
        <v>17431</v>
      </c>
      <c r="H53" s="25">
        <v>196801530539</v>
      </c>
      <c r="I53" s="24" t="s">
        <v>36</v>
      </c>
      <c r="J53" s="24" t="s">
        <v>156</v>
      </c>
      <c r="K53" s="24" t="s">
        <v>150</v>
      </c>
      <c r="L53" s="24" t="s">
        <v>146</v>
      </c>
      <c r="M53" s="24" t="s">
        <v>181</v>
      </c>
      <c r="N53" s="24" t="s">
        <v>71</v>
      </c>
      <c r="O53" s="24" t="s">
        <v>42</v>
      </c>
      <c r="P53" s="24" t="s">
        <v>43</v>
      </c>
      <c r="Q53" s="24" t="s">
        <v>44</v>
      </c>
      <c r="R53" s="24" t="s">
        <v>60</v>
      </c>
      <c r="S53" s="24" t="s">
        <v>46</v>
      </c>
      <c r="T53" s="24" t="s">
        <v>152</v>
      </c>
      <c r="U53" s="24" t="s">
        <v>47</v>
      </c>
      <c r="V53" s="24" t="s">
        <v>182</v>
      </c>
    </row>
    <row r="54" spans="3:22" ht="18.75" customHeight="1" x14ac:dyDescent="0.2">
      <c r="C54" s="24" t="s">
        <v>179</v>
      </c>
      <c r="D54" s="24" t="s">
        <v>184</v>
      </c>
      <c r="E54" s="24" t="s">
        <v>552</v>
      </c>
      <c r="F54" s="30">
        <v>23288</v>
      </c>
      <c r="G54" s="30">
        <v>21192</v>
      </c>
      <c r="H54" s="25">
        <v>196802062145</v>
      </c>
      <c r="I54" s="24" t="s">
        <v>36</v>
      </c>
      <c r="J54" s="24" t="s">
        <v>37</v>
      </c>
      <c r="K54" s="24" t="s">
        <v>185</v>
      </c>
      <c r="L54" s="24" t="s">
        <v>124</v>
      </c>
      <c r="M54" s="24" t="s">
        <v>186</v>
      </c>
      <c r="N54" s="24" t="s">
        <v>187</v>
      </c>
      <c r="O54" s="24" t="s">
        <v>42</v>
      </c>
      <c r="P54" s="24" t="s">
        <v>43</v>
      </c>
      <c r="Q54" s="24" t="s">
        <v>44</v>
      </c>
      <c r="R54" s="24" t="s">
        <v>60</v>
      </c>
      <c r="S54" s="24" t="s">
        <v>188</v>
      </c>
      <c r="T54" s="24" t="s">
        <v>152</v>
      </c>
      <c r="U54" s="24" t="s">
        <v>47</v>
      </c>
      <c r="V54" s="24" t="s">
        <v>182</v>
      </c>
    </row>
    <row r="55" spans="3:22" ht="18.75" customHeight="1" x14ac:dyDescent="0.2">
      <c r="C55" s="22" t="s">
        <v>189</v>
      </c>
      <c r="D55" s="23"/>
      <c r="E55" s="22"/>
      <c r="F55" s="29"/>
      <c r="G55" s="29"/>
      <c r="H55" s="23"/>
      <c r="I55" s="23"/>
      <c r="J55" s="23"/>
      <c r="K55" s="23"/>
      <c r="L55" s="23"/>
      <c r="M55" s="23"/>
      <c r="N55" s="23"/>
      <c r="O55" s="23"/>
      <c r="P55" s="23"/>
      <c r="Q55" s="23"/>
      <c r="R55" s="23"/>
      <c r="S55" s="23"/>
      <c r="T55" s="23"/>
      <c r="U55" s="23"/>
      <c r="V55" s="23"/>
    </row>
    <row r="56" spans="3:22" ht="18.75" customHeight="1" x14ac:dyDescent="0.2">
      <c r="C56" s="24" t="s">
        <v>190</v>
      </c>
      <c r="D56" s="24" t="s">
        <v>191</v>
      </c>
      <c r="E56" s="24" t="s">
        <v>553</v>
      </c>
      <c r="F56" s="30">
        <v>12182</v>
      </c>
      <c r="G56" s="30">
        <v>11330</v>
      </c>
      <c r="H56" s="25">
        <v>196802078542</v>
      </c>
      <c r="I56" s="24" t="s">
        <v>36</v>
      </c>
      <c r="J56" s="24" t="s">
        <v>192</v>
      </c>
      <c r="K56" s="24" t="s">
        <v>150</v>
      </c>
      <c r="L56" s="24" t="s">
        <v>193</v>
      </c>
      <c r="M56" s="24" t="s">
        <v>194</v>
      </c>
      <c r="N56" s="24" t="s">
        <v>120</v>
      </c>
      <c r="O56" s="24" t="s">
        <v>42</v>
      </c>
      <c r="P56" s="24" t="s">
        <v>195</v>
      </c>
      <c r="Q56" s="24" t="s">
        <v>44</v>
      </c>
      <c r="R56" s="24" t="s">
        <v>60</v>
      </c>
      <c r="S56" s="24" t="s">
        <v>196</v>
      </c>
      <c r="T56" s="24"/>
      <c r="U56" s="24" t="s">
        <v>197</v>
      </c>
      <c r="V56" s="24" t="s">
        <v>198</v>
      </c>
    </row>
    <row r="57" spans="3:22" ht="18.75" customHeight="1" x14ac:dyDescent="0.2">
      <c r="C57" s="24" t="s">
        <v>199</v>
      </c>
      <c r="D57" s="24" t="s">
        <v>200</v>
      </c>
      <c r="E57" s="24" t="s">
        <v>554</v>
      </c>
      <c r="F57" s="30">
        <v>11645</v>
      </c>
      <c r="G57" s="30">
        <v>10480</v>
      </c>
      <c r="H57" s="25">
        <v>196802077606</v>
      </c>
      <c r="I57" s="24" t="s">
        <v>36</v>
      </c>
      <c r="J57" s="24" t="s">
        <v>201</v>
      </c>
      <c r="K57" s="24" t="s">
        <v>150</v>
      </c>
      <c r="L57" s="24" t="s">
        <v>193</v>
      </c>
      <c r="M57" s="24" t="s">
        <v>194</v>
      </c>
      <c r="N57" s="24" t="s">
        <v>202</v>
      </c>
      <c r="O57" s="24" t="s">
        <v>42</v>
      </c>
      <c r="P57" s="24" t="s">
        <v>178</v>
      </c>
      <c r="Q57" s="24" t="s">
        <v>44</v>
      </c>
      <c r="R57" s="24" t="s">
        <v>60</v>
      </c>
      <c r="S57" s="24" t="s">
        <v>196</v>
      </c>
      <c r="T57" s="24"/>
      <c r="U57" s="24" t="s">
        <v>197</v>
      </c>
      <c r="V57" s="24" t="s">
        <v>198</v>
      </c>
    </row>
    <row r="58" spans="3:22" ht="18.75" customHeight="1" x14ac:dyDescent="0.2">
      <c r="C58" s="24" t="s">
        <v>203</v>
      </c>
      <c r="D58" s="24" t="s">
        <v>204</v>
      </c>
      <c r="E58" s="24" t="s">
        <v>555</v>
      </c>
      <c r="F58" s="30">
        <v>12540</v>
      </c>
      <c r="G58" s="30">
        <v>11161</v>
      </c>
      <c r="H58" s="25">
        <v>196800080110</v>
      </c>
      <c r="I58" s="24" t="s">
        <v>36</v>
      </c>
      <c r="J58" s="24" t="s">
        <v>192</v>
      </c>
      <c r="K58" s="24" t="s">
        <v>205</v>
      </c>
      <c r="L58" s="24" t="s">
        <v>193</v>
      </c>
      <c r="M58" s="24" t="s">
        <v>206</v>
      </c>
      <c r="N58" s="24" t="s">
        <v>71</v>
      </c>
      <c r="O58" s="24" t="s">
        <v>42</v>
      </c>
      <c r="P58" s="24" t="s">
        <v>195</v>
      </c>
      <c r="Q58" s="24" t="s">
        <v>44</v>
      </c>
      <c r="R58" s="24" t="s">
        <v>60</v>
      </c>
      <c r="S58" s="24" t="s">
        <v>121</v>
      </c>
      <c r="T58" s="24"/>
      <c r="U58" s="24" t="s">
        <v>197</v>
      </c>
      <c r="V58" s="24" t="s">
        <v>198</v>
      </c>
    </row>
    <row r="59" spans="3:22" ht="18.75" customHeight="1" x14ac:dyDescent="0.2">
      <c r="C59" s="24" t="s">
        <v>203</v>
      </c>
      <c r="D59" s="24" t="s">
        <v>207</v>
      </c>
      <c r="E59" s="24" t="s">
        <v>556</v>
      </c>
      <c r="F59" s="30">
        <v>13973</v>
      </c>
      <c r="G59" s="30">
        <v>12436</v>
      </c>
      <c r="H59" s="25">
        <v>196800079626</v>
      </c>
      <c r="I59" s="24" t="s">
        <v>36</v>
      </c>
      <c r="J59" s="24" t="s">
        <v>208</v>
      </c>
      <c r="K59" s="24" t="s">
        <v>205</v>
      </c>
      <c r="L59" s="24" t="s">
        <v>209</v>
      </c>
      <c r="M59" s="24" t="s">
        <v>206</v>
      </c>
      <c r="N59" s="24" t="s">
        <v>71</v>
      </c>
      <c r="O59" s="24" t="s">
        <v>42</v>
      </c>
      <c r="P59" s="24" t="s">
        <v>195</v>
      </c>
      <c r="Q59" s="24" t="s">
        <v>44</v>
      </c>
      <c r="R59" s="24" t="s">
        <v>60</v>
      </c>
      <c r="S59" s="24" t="s">
        <v>121</v>
      </c>
      <c r="T59" s="24"/>
      <c r="U59" s="24" t="s">
        <v>197</v>
      </c>
      <c r="V59" s="24" t="s">
        <v>198</v>
      </c>
    </row>
    <row r="60" spans="3:22" ht="18.75" customHeight="1" x14ac:dyDescent="0.2">
      <c r="C60" s="24" t="s">
        <v>210</v>
      </c>
      <c r="D60" s="24" t="s">
        <v>211</v>
      </c>
      <c r="E60" s="24" t="s">
        <v>557</v>
      </c>
      <c r="F60" s="30">
        <v>11824</v>
      </c>
      <c r="G60" s="30">
        <v>10641</v>
      </c>
      <c r="H60" s="25">
        <v>196801082953</v>
      </c>
      <c r="I60" s="24" t="s">
        <v>36</v>
      </c>
      <c r="J60" s="24" t="s">
        <v>201</v>
      </c>
      <c r="K60" s="24" t="s">
        <v>205</v>
      </c>
      <c r="L60" s="24" t="s">
        <v>193</v>
      </c>
      <c r="M60" s="24" t="s">
        <v>212</v>
      </c>
      <c r="N60" s="24" t="s">
        <v>202</v>
      </c>
      <c r="O60" s="24" t="s">
        <v>42</v>
      </c>
      <c r="P60" s="24" t="s">
        <v>178</v>
      </c>
      <c r="Q60" s="24" t="s">
        <v>44</v>
      </c>
      <c r="R60" s="24" t="s">
        <v>60</v>
      </c>
      <c r="S60" s="24" t="s">
        <v>121</v>
      </c>
      <c r="T60" s="24"/>
      <c r="U60" s="24" t="s">
        <v>197</v>
      </c>
      <c r="V60" s="24" t="s">
        <v>198</v>
      </c>
    </row>
    <row r="61" spans="3:22" ht="18.75" customHeight="1" x14ac:dyDescent="0.2">
      <c r="C61" s="24" t="s">
        <v>210</v>
      </c>
      <c r="D61" s="24" t="s">
        <v>213</v>
      </c>
      <c r="E61" s="24" t="s">
        <v>558</v>
      </c>
      <c r="F61" s="30">
        <v>13256</v>
      </c>
      <c r="G61" s="30">
        <v>11931</v>
      </c>
      <c r="H61" s="25">
        <v>196802066020</v>
      </c>
      <c r="I61" s="24" t="s">
        <v>36</v>
      </c>
      <c r="J61" s="24" t="s">
        <v>214</v>
      </c>
      <c r="K61" s="24" t="s">
        <v>205</v>
      </c>
      <c r="L61" s="24" t="s">
        <v>209</v>
      </c>
      <c r="M61" s="24" t="s">
        <v>212</v>
      </c>
      <c r="N61" s="24" t="s">
        <v>202</v>
      </c>
      <c r="O61" s="24" t="s">
        <v>42</v>
      </c>
      <c r="P61" s="24" t="s">
        <v>178</v>
      </c>
      <c r="Q61" s="24" t="s">
        <v>44</v>
      </c>
      <c r="R61" s="24" t="s">
        <v>60</v>
      </c>
      <c r="S61" s="24" t="s">
        <v>121</v>
      </c>
      <c r="T61" s="24"/>
      <c r="U61" s="24" t="s">
        <v>197</v>
      </c>
      <c r="V61" s="24" t="s">
        <v>198</v>
      </c>
    </row>
    <row r="62" spans="3:22" ht="18.75" customHeight="1" x14ac:dyDescent="0.2">
      <c r="C62" s="24" t="s">
        <v>215</v>
      </c>
      <c r="D62" s="24" t="s">
        <v>216</v>
      </c>
      <c r="E62" s="24" t="s">
        <v>559</v>
      </c>
      <c r="F62" s="30">
        <v>10391</v>
      </c>
      <c r="G62" s="30">
        <v>9663</v>
      </c>
      <c r="H62" s="25">
        <v>196802065733</v>
      </c>
      <c r="I62" s="24" t="s">
        <v>36</v>
      </c>
      <c r="J62" s="24" t="s">
        <v>217</v>
      </c>
      <c r="K62" s="24" t="s">
        <v>218</v>
      </c>
      <c r="L62" s="24" t="s">
        <v>193</v>
      </c>
      <c r="M62" s="24" t="s">
        <v>206</v>
      </c>
      <c r="N62" s="24" t="s">
        <v>202</v>
      </c>
      <c r="O62" s="24" t="s">
        <v>42</v>
      </c>
      <c r="P62" s="24" t="s">
        <v>178</v>
      </c>
      <c r="Q62" s="24" t="s">
        <v>44</v>
      </c>
      <c r="R62" s="24" t="s">
        <v>60</v>
      </c>
      <c r="S62" s="24" t="s">
        <v>121</v>
      </c>
      <c r="T62" s="24"/>
      <c r="U62" s="24" t="s">
        <v>197</v>
      </c>
      <c r="V62" s="24" t="s">
        <v>198</v>
      </c>
    </row>
    <row r="63" spans="3:22" ht="18.75" customHeight="1" x14ac:dyDescent="0.2">
      <c r="C63" s="24" t="s">
        <v>215</v>
      </c>
      <c r="D63" s="24" t="s">
        <v>219</v>
      </c>
      <c r="E63" s="24" t="s">
        <v>560</v>
      </c>
      <c r="F63" s="30">
        <v>11824</v>
      </c>
      <c r="G63" s="30">
        <v>10523</v>
      </c>
      <c r="H63" s="25">
        <v>196802065566</v>
      </c>
      <c r="I63" s="24" t="s">
        <v>36</v>
      </c>
      <c r="J63" s="24" t="s">
        <v>201</v>
      </c>
      <c r="K63" s="24" t="s">
        <v>205</v>
      </c>
      <c r="L63" s="24" t="s">
        <v>193</v>
      </c>
      <c r="M63" s="24" t="s">
        <v>206</v>
      </c>
      <c r="N63" s="24" t="s">
        <v>202</v>
      </c>
      <c r="O63" s="24" t="s">
        <v>42</v>
      </c>
      <c r="P63" s="24" t="s">
        <v>178</v>
      </c>
      <c r="Q63" s="24" t="s">
        <v>44</v>
      </c>
      <c r="R63" s="24" t="s">
        <v>60</v>
      </c>
      <c r="S63" s="24" t="s">
        <v>121</v>
      </c>
      <c r="T63" s="24"/>
      <c r="U63" s="24" t="s">
        <v>197</v>
      </c>
      <c r="V63" s="24" t="s">
        <v>198</v>
      </c>
    </row>
    <row r="64" spans="3:22" ht="18.75" customHeight="1" x14ac:dyDescent="0.2">
      <c r="C64" s="24" t="s">
        <v>215</v>
      </c>
      <c r="D64" s="24" t="s">
        <v>220</v>
      </c>
      <c r="E64" s="24" t="s">
        <v>561</v>
      </c>
      <c r="F64" s="30">
        <v>13256</v>
      </c>
      <c r="G64" s="30">
        <v>11798</v>
      </c>
      <c r="H64" s="25">
        <v>196800111371</v>
      </c>
      <c r="I64" s="24" t="s">
        <v>36</v>
      </c>
      <c r="J64" s="24" t="s">
        <v>214</v>
      </c>
      <c r="K64" s="24" t="s">
        <v>205</v>
      </c>
      <c r="L64" s="24" t="s">
        <v>209</v>
      </c>
      <c r="M64" s="24" t="s">
        <v>206</v>
      </c>
      <c r="N64" s="24" t="s">
        <v>202</v>
      </c>
      <c r="O64" s="24" t="s">
        <v>42</v>
      </c>
      <c r="P64" s="24" t="s">
        <v>178</v>
      </c>
      <c r="Q64" s="24" t="s">
        <v>44</v>
      </c>
      <c r="R64" s="24" t="s">
        <v>60</v>
      </c>
      <c r="S64" s="24" t="s">
        <v>121</v>
      </c>
      <c r="T64" s="24"/>
      <c r="U64" s="24" t="s">
        <v>197</v>
      </c>
      <c r="V64" s="24" t="s">
        <v>198</v>
      </c>
    </row>
    <row r="65" spans="3:22" ht="18.75" customHeight="1" x14ac:dyDescent="0.2">
      <c r="C65" s="24" t="s">
        <v>221</v>
      </c>
      <c r="D65" s="24" t="s">
        <v>222</v>
      </c>
      <c r="E65" s="24" t="s">
        <v>562</v>
      </c>
      <c r="F65" s="30">
        <v>12540</v>
      </c>
      <c r="G65" s="30">
        <v>11286</v>
      </c>
      <c r="H65" s="25">
        <v>196800141033</v>
      </c>
      <c r="I65" s="24" t="s">
        <v>36</v>
      </c>
      <c r="J65" s="24" t="s">
        <v>192</v>
      </c>
      <c r="K65" s="24" t="s">
        <v>205</v>
      </c>
      <c r="L65" s="24" t="s">
        <v>193</v>
      </c>
      <c r="M65" s="24" t="s">
        <v>212</v>
      </c>
      <c r="N65" s="24" t="s">
        <v>71</v>
      </c>
      <c r="O65" s="24" t="s">
        <v>42</v>
      </c>
      <c r="P65" s="24" t="s">
        <v>195</v>
      </c>
      <c r="Q65" s="24" t="s">
        <v>44</v>
      </c>
      <c r="R65" s="24" t="s">
        <v>60</v>
      </c>
      <c r="S65" s="24" t="s">
        <v>121</v>
      </c>
      <c r="T65" s="24"/>
      <c r="U65" s="24" t="s">
        <v>197</v>
      </c>
      <c r="V65" s="24" t="s">
        <v>198</v>
      </c>
    </row>
    <row r="66" spans="3:22" ht="18.75" customHeight="1" x14ac:dyDescent="0.2">
      <c r="C66" s="24" t="s">
        <v>221</v>
      </c>
      <c r="D66" s="24" t="s">
        <v>223</v>
      </c>
      <c r="E66" s="24" t="s">
        <v>563</v>
      </c>
      <c r="F66" s="30">
        <v>13973</v>
      </c>
      <c r="G66" s="30">
        <v>12576</v>
      </c>
      <c r="H66" s="25">
        <v>196800133106</v>
      </c>
      <c r="I66" s="24" t="s">
        <v>36</v>
      </c>
      <c r="J66" s="24" t="s">
        <v>208</v>
      </c>
      <c r="K66" s="24" t="s">
        <v>205</v>
      </c>
      <c r="L66" s="24" t="s">
        <v>209</v>
      </c>
      <c r="M66" s="24" t="s">
        <v>212</v>
      </c>
      <c r="N66" s="24" t="s">
        <v>71</v>
      </c>
      <c r="O66" s="24" t="s">
        <v>42</v>
      </c>
      <c r="P66" s="24" t="s">
        <v>195</v>
      </c>
      <c r="Q66" s="24" t="s">
        <v>44</v>
      </c>
      <c r="R66" s="24" t="s">
        <v>60</v>
      </c>
      <c r="S66" s="24" t="s">
        <v>121</v>
      </c>
      <c r="T66" s="24"/>
      <c r="U66" s="24" t="s">
        <v>197</v>
      </c>
      <c r="V66" s="24" t="s">
        <v>198</v>
      </c>
    </row>
    <row r="67" spans="3:22" ht="18.75" customHeight="1" x14ac:dyDescent="0.2">
      <c r="C67" s="22" t="s">
        <v>224</v>
      </c>
      <c r="D67" s="23"/>
      <c r="E67" s="22"/>
      <c r="F67" s="29"/>
      <c r="G67" s="29"/>
      <c r="H67" s="23"/>
      <c r="I67" s="23"/>
      <c r="J67" s="23"/>
      <c r="K67" s="23"/>
      <c r="L67" s="23"/>
      <c r="M67" s="23"/>
      <c r="N67" s="23"/>
      <c r="O67" s="23"/>
      <c r="P67" s="23"/>
      <c r="Q67" s="23"/>
      <c r="R67" s="23"/>
      <c r="S67" s="23"/>
      <c r="T67" s="23"/>
      <c r="U67" s="23"/>
      <c r="V67" s="23"/>
    </row>
    <row r="68" spans="3:22" ht="18.75" customHeight="1" x14ac:dyDescent="0.2">
      <c r="C68" s="24" t="s">
        <v>225</v>
      </c>
      <c r="D68" s="26" t="s">
        <v>226</v>
      </c>
      <c r="E68" s="24" t="s">
        <v>564</v>
      </c>
      <c r="F68" s="30">
        <v>10271</v>
      </c>
      <c r="G68" s="30">
        <v>8935</v>
      </c>
      <c r="H68" s="25">
        <v>196800411389</v>
      </c>
      <c r="I68" s="24" t="s">
        <v>227</v>
      </c>
      <c r="J68" s="24" t="s">
        <v>192</v>
      </c>
      <c r="K68" s="24" t="s">
        <v>228</v>
      </c>
      <c r="L68" s="24" t="s">
        <v>193</v>
      </c>
      <c r="M68" s="24" t="s">
        <v>229</v>
      </c>
      <c r="N68" s="24" t="s">
        <v>71</v>
      </c>
      <c r="O68" s="24" t="s">
        <v>59</v>
      </c>
      <c r="P68" s="24" t="s">
        <v>230</v>
      </c>
      <c r="Q68" s="24" t="s">
        <v>44</v>
      </c>
      <c r="R68" s="24" t="s">
        <v>231</v>
      </c>
      <c r="S68" s="24" t="s">
        <v>121</v>
      </c>
      <c r="T68" s="24"/>
      <c r="U68" s="24" t="s">
        <v>197</v>
      </c>
      <c r="V68" s="24" t="s">
        <v>232</v>
      </c>
    </row>
    <row r="69" spans="3:22" ht="18.75" customHeight="1" x14ac:dyDescent="0.2">
      <c r="C69" s="24" t="s">
        <v>225</v>
      </c>
      <c r="D69" s="26" t="s">
        <v>233</v>
      </c>
      <c r="E69" s="24" t="s">
        <v>565</v>
      </c>
      <c r="F69" s="30">
        <v>12301</v>
      </c>
      <c r="G69" s="30">
        <v>10702</v>
      </c>
      <c r="H69" s="25">
        <v>196800400956</v>
      </c>
      <c r="I69" s="24" t="s">
        <v>227</v>
      </c>
      <c r="J69" s="24" t="s">
        <v>208</v>
      </c>
      <c r="K69" s="24" t="s">
        <v>234</v>
      </c>
      <c r="L69" s="24" t="s">
        <v>209</v>
      </c>
      <c r="M69" s="24" t="s">
        <v>229</v>
      </c>
      <c r="N69" s="24" t="s">
        <v>120</v>
      </c>
      <c r="O69" s="24" t="s">
        <v>59</v>
      </c>
      <c r="P69" s="24" t="s">
        <v>230</v>
      </c>
      <c r="Q69" s="24" t="s">
        <v>44</v>
      </c>
      <c r="R69" s="24" t="s">
        <v>231</v>
      </c>
      <c r="S69" s="24" t="s">
        <v>121</v>
      </c>
      <c r="T69" s="24"/>
      <c r="U69" s="24" t="s">
        <v>197</v>
      </c>
      <c r="V69" s="24" t="s">
        <v>232</v>
      </c>
    </row>
    <row r="70" spans="3:22" ht="18.75" customHeight="1" x14ac:dyDescent="0.2">
      <c r="C70" s="24" t="s">
        <v>235</v>
      </c>
      <c r="D70" s="26" t="s">
        <v>236</v>
      </c>
      <c r="E70" s="24" t="s">
        <v>566</v>
      </c>
      <c r="F70" s="30">
        <v>10271</v>
      </c>
      <c r="G70" s="30">
        <v>8935</v>
      </c>
      <c r="H70" s="25">
        <v>196800175861</v>
      </c>
      <c r="I70" s="24" t="s">
        <v>227</v>
      </c>
      <c r="J70" s="24" t="s">
        <v>192</v>
      </c>
      <c r="K70" s="24" t="s">
        <v>228</v>
      </c>
      <c r="L70" s="24" t="s">
        <v>193</v>
      </c>
      <c r="M70" s="24" t="s">
        <v>70</v>
      </c>
      <c r="N70" s="24" t="s">
        <v>71</v>
      </c>
      <c r="O70" s="24" t="s">
        <v>59</v>
      </c>
      <c r="P70" s="24" t="s">
        <v>230</v>
      </c>
      <c r="Q70" s="24" t="s">
        <v>44</v>
      </c>
      <c r="R70" s="24" t="s">
        <v>231</v>
      </c>
      <c r="S70" s="24" t="s">
        <v>121</v>
      </c>
      <c r="T70" s="24"/>
      <c r="U70" s="24" t="s">
        <v>197</v>
      </c>
      <c r="V70" s="24" t="s">
        <v>232</v>
      </c>
    </row>
    <row r="71" spans="3:22" ht="18.75" customHeight="1" x14ac:dyDescent="0.2">
      <c r="C71" s="24" t="s">
        <v>235</v>
      </c>
      <c r="D71" s="26" t="s">
        <v>237</v>
      </c>
      <c r="E71" s="24" t="s">
        <v>567</v>
      </c>
      <c r="F71" s="30">
        <v>12301</v>
      </c>
      <c r="G71" s="30">
        <v>10702</v>
      </c>
      <c r="H71" s="25">
        <v>196800167286</v>
      </c>
      <c r="I71" s="24" t="s">
        <v>227</v>
      </c>
      <c r="J71" s="24" t="s">
        <v>208</v>
      </c>
      <c r="K71" s="24" t="s">
        <v>234</v>
      </c>
      <c r="L71" s="24" t="s">
        <v>209</v>
      </c>
      <c r="M71" s="24" t="s">
        <v>70</v>
      </c>
      <c r="N71" s="24" t="s">
        <v>120</v>
      </c>
      <c r="O71" s="24" t="s">
        <v>59</v>
      </c>
      <c r="P71" s="24" t="s">
        <v>230</v>
      </c>
      <c r="Q71" s="24" t="s">
        <v>44</v>
      </c>
      <c r="R71" s="24" t="s">
        <v>231</v>
      </c>
      <c r="S71" s="24" t="s">
        <v>121</v>
      </c>
      <c r="T71" s="24"/>
      <c r="U71" s="24" t="s">
        <v>197</v>
      </c>
      <c r="V71" s="24" t="s">
        <v>232</v>
      </c>
    </row>
    <row r="72" spans="3:22" ht="18.75" customHeight="1" x14ac:dyDescent="0.2">
      <c r="C72" s="22" t="s">
        <v>238</v>
      </c>
      <c r="D72" s="23"/>
      <c r="E72" s="22"/>
      <c r="F72" s="29"/>
      <c r="G72" s="29"/>
      <c r="H72" s="23"/>
      <c r="I72" s="23"/>
      <c r="J72" s="23"/>
      <c r="K72" s="23"/>
      <c r="L72" s="23"/>
      <c r="M72" s="23"/>
      <c r="N72" s="23"/>
      <c r="O72" s="23"/>
      <c r="P72" s="23"/>
      <c r="Q72" s="23"/>
      <c r="R72" s="23"/>
      <c r="S72" s="23"/>
      <c r="T72" s="23"/>
      <c r="U72" s="23"/>
      <c r="V72" s="23"/>
    </row>
    <row r="73" spans="3:22" ht="18.75" customHeight="1" x14ac:dyDescent="0.2">
      <c r="C73" s="24" t="s">
        <v>239</v>
      </c>
      <c r="D73" s="24" t="s">
        <v>243</v>
      </c>
      <c r="E73" s="24" t="s">
        <v>568</v>
      </c>
      <c r="F73" s="30">
        <v>8599</v>
      </c>
      <c r="G73" s="30">
        <v>7739</v>
      </c>
      <c r="H73" s="25">
        <v>196380973833</v>
      </c>
      <c r="I73" s="24" t="s">
        <v>227</v>
      </c>
      <c r="J73" s="24" t="s">
        <v>244</v>
      </c>
      <c r="K73" s="24" t="s">
        <v>228</v>
      </c>
      <c r="L73" s="24" t="s">
        <v>240</v>
      </c>
      <c r="M73" s="24" t="s">
        <v>70</v>
      </c>
      <c r="N73" s="24" t="s">
        <v>202</v>
      </c>
      <c r="O73" s="24"/>
      <c r="P73" s="24" t="s">
        <v>230</v>
      </c>
      <c r="Q73" s="24" t="s">
        <v>241</v>
      </c>
      <c r="R73" s="24" t="s">
        <v>231</v>
      </c>
      <c r="S73" s="24" t="s">
        <v>242</v>
      </c>
      <c r="T73" s="24"/>
      <c r="U73" s="24" t="s">
        <v>197</v>
      </c>
      <c r="V73" s="24" t="s">
        <v>232</v>
      </c>
    </row>
    <row r="74" spans="3:22" ht="18.75" customHeight="1" x14ac:dyDescent="0.2">
      <c r="C74" s="24" t="s">
        <v>239</v>
      </c>
      <c r="D74" s="24" t="s">
        <v>245</v>
      </c>
      <c r="E74" s="24" t="s">
        <v>569</v>
      </c>
      <c r="F74" s="30">
        <v>9913</v>
      </c>
      <c r="G74" s="30">
        <v>9318</v>
      </c>
      <c r="H74" s="25">
        <v>196380971822</v>
      </c>
      <c r="I74" s="24" t="s">
        <v>227</v>
      </c>
      <c r="J74" s="24" t="s">
        <v>246</v>
      </c>
      <c r="K74" s="24" t="s">
        <v>234</v>
      </c>
      <c r="L74" s="24" t="s">
        <v>240</v>
      </c>
      <c r="M74" s="24" t="s">
        <v>70</v>
      </c>
      <c r="N74" s="24" t="s">
        <v>202</v>
      </c>
      <c r="O74" s="24"/>
      <c r="P74" s="24" t="s">
        <v>230</v>
      </c>
      <c r="Q74" s="24" t="s">
        <v>241</v>
      </c>
      <c r="R74" s="24" t="s">
        <v>231</v>
      </c>
      <c r="S74" s="24" t="s">
        <v>242</v>
      </c>
      <c r="T74" s="24"/>
      <c r="U74" s="24" t="s">
        <v>197</v>
      </c>
      <c r="V74" s="24" t="s">
        <v>232</v>
      </c>
    </row>
    <row r="75" spans="3:22" ht="18.75" customHeight="1" x14ac:dyDescent="0.2">
      <c r="C75" s="24" t="s">
        <v>247</v>
      </c>
      <c r="D75" s="24" t="s">
        <v>248</v>
      </c>
      <c r="E75" s="24" t="s">
        <v>570</v>
      </c>
      <c r="F75" s="30">
        <v>8599</v>
      </c>
      <c r="G75" s="30">
        <v>7739</v>
      </c>
      <c r="H75" s="25">
        <v>196380972317</v>
      </c>
      <c r="I75" s="24" t="s">
        <v>227</v>
      </c>
      <c r="J75" s="24" t="s">
        <v>244</v>
      </c>
      <c r="K75" s="24" t="s">
        <v>228</v>
      </c>
      <c r="L75" s="24" t="s">
        <v>240</v>
      </c>
      <c r="M75" s="24" t="s">
        <v>229</v>
      </c>
      <c r="N75" s="24" t="s">
        <v>202</v>
      </c>
      <c r="O75" s="24"/>
      <c r="P75" s="24" t="s">
        <v>230</v>
      </c>
      <c r="Q75" s="24" t="s">
        <v>241</v>
      </c>
      <c r="R75" s="24" t="s">
        <v>231</v>
      </c>
      <c r="S75" s="24" t="s">
        <v>242</v>
      </c>
      <c r="T75" s="24"/>
      <c r="U75" s="24" t="s">
        <v>197</v>
      </c>
      <c r="V75" s="24" t="s">
        <v>232</v>
      </c>
    </row>
    <row r="76" spans="3:22" ht="18.75" customHeight="1" x14ac:dyDescent="0.2">
      <c r="C76" s="24" t="s">
        <v>247</v>
      </c>
      <c r="D76" s="24" t="s">
        <v>249</v>
      </c>
      <c r="E76" s="24" t="s">
        <v>571</v>
      </c>
      <c r="F76" s="30">
        <v>9913</v>
      </c>
      <c r="G76" s="30">
        <v>9417</v>
      </c>
      <c r="H76" s="25">
        <v>196380975394</v>
      </c>
      <c r="I76" s="24" t="s">
        <v>227</v>
      </c>
      <c r="J76" s="24" t="s">
        <v>246</v>
      </c>
      <c r="K76" s="24" t="s">
        <v>234</v>
      </c>
      <c r="L76" s="24" t="s">
        <v>240</v>
      </c>
      <c r="M76" s="24" t="s">
        <v>229</v>
      </c>
      <c r="N76" s="24" t="s">
        <v>202</v>
      </c>
      <c r="O76" s="24"/>
      <c r="P76" s="24" t="s">
        <v>230</v>
      </c>
      <c r="Q76" s="24" t="s">
        <v>241</v>
      </c>
      <c r="R76" s="24" t="s">
        <v>231</v>
      </c>
      <c r="S76" s="24" t="s">
        <v>242</v>
      </c>
      <c r="T76" s="24"/>
      <c r="U76" s="24" t="s">
        <v>197</v>
      </c>
      <c r="V76" s="24" t="s">
        <v>232</v>
      </c>
    </row>
    <row r="77" spans="3:22" ht="18.75" customHeight="1" x14ac:dyDescent="0.2">
      <c r="C77" s="24" t="s">
        <v>250</v>
      </c>
      <c r="D77" s="24" t="s">
        <v>251</v>
      </c>
      <c r="E77" s="24" t="s">
        <v>572</v>
      </c>
      <c r="F77" s="30">
        <v>12540</v>
      </c>
      <c r="G77" s="30">
        <v>11286</v>
      </c>
      <c r="H77" s="25">
        <v>196800361714</v>
      </c>
      <c r="I77" s="24" t="s">
        <v>227</v>
      </c>
      <c r="J77" s="24" t="s">
        <v>192</v>
      </c>
      <c r="K77" s="24" t="s">
        <v>234</v>
      </c>
      <c r="L77" s="24" t="s">
        <v>240</v>
      </c>
      <c r="M77" s="24" t="s">
        <v>252</v>
      </c>
      <c r="N77" s="24" t="s">
        <v>120</v>
      </c>
      <c r="O77" s="24"/>
      <c r="P77" s="24" t="s">
        <v>230</v>
      </c>
      <c r="Q77" s="24" t="s">
        <v>241</v>
      </c>
      <c r="R77" s="24" t="s">
        <v>231</v>
      </c>
      <c r="S77" s="24" t="s">
        <v>253</v>
      </c>
      <c r="T77" s="24"/>
      <c r="U77" s="24" t="s">
        <v>197</v>
      </c>
      <c r="V77" s="24" t="s">
        <v>254</v>
      </c>
    </row>
    <row r="78" spans="3:22" ht="18.75" customHeight="1" x14ac:dyDescent="0.2">
      <c r="C78" s="24" t="s">
        <v>255</v>
      </c>
      <c r="D78" s="24" t="s">
        <v>256</v>
      </c>
      <c r="E78" s="24" t="s">
        <v>573</v>
      </c>
      <c r="F78" s="30">
        <v>10629</v>
      </c>
      <c r="G78" s="30">
        <v>9566</v>
      </c>
      <c r="H78" s="25">
        <v>196380971334</v>
      </c>
      <c r="I78" s="24" t="s">
        <v>227</v>
      </c>
      <c r="J78" s="24" t="s">
        <v>257</v>
      </c>
      <c r="K78" s="24" t="s">
        <v>105</v>
      </c>
      <c r="L78" s="24" t="s">
        <v>240</v>
      </c>
      <c r="M78" s="24" t="s">
        <v>258</v>
      </c>
      <c r="N78" s="24" t="s">
        <v>137</v>
      </c>
      <c r="O78" s="24"/>
      <c r="P78" s="24" t="s">
        <v>259</v>
      </c>
      <c r="Q78" s="24" t="s">
        <v>241</v>
      </c>
      <c r="R78" s="24" t="s">
        <v>231</v>
      </c>
      <c r="S78" s="24" t="s">
        <v>260</v>
      </c>
      <c r="T78" s="24"/>
      <c r="U78" s="24" t="s">
        <v>197</v>
      </c>
      <c r="V78" s="24" t="s">
        <v>254</v>
      </c>
    </row>
    <row r="79" spans="3:22" ht="18.75" customHeight="1" x14ac:dyDescent="0.2">
      <c r="C79" s="24" t="s">
        <v>255</v>
      </c>
      <c r="D79" s="24" t="s">
        <v>261</v>
      </c>
      <c r="E79" s="24" t="s">
        <v>574</v>
      </c>
      <c r="F79" s="30">
        <v>11704</v>
      </c>
      <c r="G79" s="30">
        <v>10650</v>
      </c>
      <c r="H79" s="25">
        <v>196380975004</v>
      </c>
      <c r="I79" s="24" t="s">
        <v>227</v>
      </c>
      <c r="J79" s="24" t="s">
        <v>262</v>
      </c>
      <c r="K79" s="24" t="s">
        <v>105</v>
      </c>
      <c r="L79" s="24" t="s">
        <v>263</v>
      </c>
      <c r="M79" s="24" t="s">
        <v>258</v>
      </c>
      <c r="N79" s="24" t="s">
        <v>107</v>
      </c>
      <c r="O79" s="24"/>
      <c r="P79" s="24" t="s">
        <v>259</v>
      </c>
      <c r="Q79" s="24" t="s">
        <v>241</v>
      </c>
      <c r="R79" s="24" t="s">
        <v>231</v>
      </c>
      <c r="S79" s="24" t="s">
        <v>260</v>
      </c>
      <c r="T79" s="24"/>
      <c r="U79" s="24" t="s">
        <v>197</v>
      </c>
      <c r="V79" s="24" t="s">
        <v>254</v>
      </c>
    </row>
    <row r="80" spans="3:22" ht="18.95" customHeight="1" x14ac:dyDescent="0.2"/>
    <row r="81" ht="18.95" customHeight="1" x14ac:dyDescent="0.2"/>
    <row r="82" ht="18.95" customHeight="1" x14ac:dyDescent="0.2"/>
  </sheetData>
  <mergeCells count="2">
    <mergeCell ref="C1:G1"/>
    <mergeCell ref="C2:E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Template1">
    <tabColor rgb="FF46C8E1"/>
    <outlinePr summaryBelow="0"/>
  </sheetPr>
  <dimension ref="A1:T32"/>
  <sheetViews>
    <sheetView showGridLines="0" showRowColHeaders="0" zoomScaleNormal="100" workbookViewId="0"/>
  </sheetViews>
  <sheetFormatPr defaultColWidth="9.140625" defaultRowHeight="12.75" x14ac:dyDescent="0.2"/>
  <cols>
    <col min="1" max="1" width="8.7109375" style="15" customWidth="1"/>
    <col min="2" max="2" width="5.28515625" style="3" customWidth="1"/>
    <col min="3" max="3" width="26.140625" style="3" bestFit="1" customWidth="1"/>
    <col min="4" max="4" width="13.5703125" style="3" bestFit="1" customWidth="1"/>
    <col min="5" max="5" width="85.7109375" style="3" customWidth="1"/>
    <col min="6" max="7" width="11.5703125" style="3" customWidth="1"/>
    <col min="8" max="8" width="14.42578125" style="3" bestFit="1" customWidth="1"/>
    <col min="9" max="9" width="52.5703125" style="3" bestFit="1" customWidth="1"/>
    <col min="10" max="10" width="72.5703125" style="3" bestFit="1" customWidth="1"/>
    <col min="11" max="11" width="26.5703125" style="3" bestFit="1" customWidth="1"/>
    <col min="12" max="12" width="49.140625" style="3" bestFit="1" customWidth="1"/>
    <col min="13" max="13" width="50.85546875" style="3" bestFit="1" customWidth="1"/>
    <col min="14" max="14" width="34.7109375" style="3" bestFit="1" customWidth="1"/>
    <col min="15" max="15" width="20.42578125" style="3" bestFit="1" customWidth="1"/>
    <col min="16" max="16" width="40.7109375" style="3" bestFit="1" customWidth="1"/>
    <col min="17" max="17" width="38.85546875" style="3" bestFit="1" customWidth="1"/>
    <col min="18" max="18" width="33" style="3" bestFit="1" customWidth="1"/>
    <col min="19" max="19" width="13.42578125" style="3" bestFit="1" customWidth="1"/>
    <col min="20" max="20" width="85.85546875" style="3" bestFit="1" customWidth="1"/>
    <col min="21" max="16384" width="9.140625" style="3"/>
  </cols>
  <sheetData>
    <row r="1" spans="1:20" s="16" customFormat="1" ht="83.25" customHeight="1" x14ac:dyDescent="0.2">
      <c r="A1" s="1"/>
      <c r="B1" s="2"/>
      <c r="C1" s="64" t="s">
        <v>13</v>
      </c>
      <c r="D1" s="64"/>
      <c r="E1" s="64"/>
      <c r="F1" s="64"/>
      <c r="G1" s="64"/>
    </row>
    <row r="2" spans="1:20" s="33" customFormat="1" ht="23.25" x14ac:dyDescent="0.2">
      <c r="A2" s="20"/>
      <c r="B2" s="32"/>
      <c r="C2" s="66" t="s">
        <v>264</v>
      </c>
      <c r="D2" s="66"/>
      <c r="E2" s="66"/>
    </row>
    <row r="3" spans="1:20" s="33" customFormat="1" ht="33.75" customHeight="1" x14ac:dyDescent="0.2">
      <c r="A3" s="20"/>
      <c r="B3" s="32"/>
      <c r="C3" s="34"/>
    </row>
    <row r="5" spans="1:20" ht="15" customHeight="1" x14ac:dyDescent="0.2">
      <c r="F5" s="27" t="s">
        <v>726</v>
      </c>
      <c r="G5" s="27" t="s">
        <v>726</v>
      </c>
    </row>
    <row r="6" spans="1:20" ht="27.75" customHeight="1" x14ac:dyDescent="0.2">
      <c r="C6" s="21" t="s">
        <v>14</v>
      </c>
      <c r="D6" s="21" t="s">
        <v>15</v>
      </c>
      <c r="E6" s="21" t="s">
        <v>16</v>
      </c>
      <c r="F6" s="28" t="s">
        <v>727</v>
      </c>
      <c r="G6" s="71" t="s">
        <v>725</v>
      </c>
      <c r="H6" s="21" t="s">
        <v>18</v>
      </c>
      <c r="I6" s="21" t="s">
        <v>19</v>
      </c>
      <c r="J6" s="21" t="s">
        <v>20</v>
      </c>
      <c r="K6" s="21" t="s">
        <v>21</v>
      </c>
      <c r="L6" s="21" t="s">
        <v>22</v>
      </c>
      <c r="M6" s="21" t="s">
        <v>23</v>
      </c>
      <c r="N6" s="21" t="s">
        <v>24</v>
      </c>
      <c r="O6" s="21" t="s">
        <v>25</v>
      </c>
      <c r="P6" s="21" t="s">
        <v>26</v>
      </c>
      <c r="Q6" s="21" t="s">
        <v>27</v>
      </c>
      <c r="R6" s="21" t="s">
        <v>265</v>
      </c>
      <c r="S6" s="21" t="s">
        <v>31</v>
      </c>
      <c r="T6" s="21" t="s">
        <v>32</v>
      </c>
    </row>
    <row r="7" spans="1:20" ht="18.75" customHeight="1" x14ac:dyDescent="0.2">
      <c r="C7" s="35" t="s">
        <v>707</v>
      </c>
      <c r="D7" s="57"/>
      <c r="E7" s="35"/>
      <c r="F7" s="58"/>
      <c r="G7" s="58"/>
      <c r="H7" s="57"/>
      <c r="I7" s="57"/>
      <c r="J7" s="57"/>
      <c r="K7" s="57"/>
      <c r="L7" s="57"/>
      <c r="M7" s="57"/>
      <c r="N7" s="57"/>
      <c r="O7" s="57"/>
      <c r="P7" s="57"/>
      <c r="Q7" s="57"/>
      <c r="R7" s="57"/>
      <c r="S7" s="57"/>
      <c r="T7" s="57"/>
    </row>
    <row r="8" spans="1:20" ht="18.75" customHeight="1" x14ac:dyDescent="0.2">
      <c r="C8" s="54" t="s">
        <v>708</v>
      </c>
      <c r="D8" s="24" t="s">
        <v>709</v>
      </c>
      <c r="E8" s="54" t="s">
        <v>720</v>
      </c>
      <c r="F8" s="55">
        <v>12595</v>
      </c>
      <c r="G8" s="30">
        <v>11840</v>
      </c>
      <c r="H8" s="56">
        <v>196803015324</v>
      </c>
      <c r="I8" s="54" t="s">
        <v>710</v>
      </c>
      <c r="J8" s="54" t="s">
        <v>711</v>
      </c>
      <c r="K8" s="54" t="s">
        <v>712</v>
      </c>
      <c r="L8" s="54" t="s">
        <v>713</v>
      </c>
      <c r="M8" s="54" t="s">
        <v>714</v>
      </c>
      <c r="N8" s="54" t="s">
        <v>715</v>
      </c>
      <c r="O8" s="54"/>
      <c r="P8" s="54" t="s">
        <v>716</v>
      </c>
      <c r="Q8" s="54" t="s">
        <v>717</v>
      </c>
      <c r="S8" s="54" t="s">
        <v>718</v>
      </c>
      <c r="T8" s="54" t="s">
        <v>719</v>
      </c>
    </row>
    <row r="9" spans="1:20" ht="18.75" customHeight="1" x14ac:dyDescent="0.2">
      <c r="C9" s="35" t="s">
        <v>266</v>
      </c>
      <c r="D9" s="23"/>
      <c r="E9" s="35"/>
      <c r="F9" s="29"/>
      <c r="G9" s="29"/>
      <c r="H9" s="23"/>
      <c r="I9" s="23"/>
      <c r="J9" s="23"/>
      <c r="K9" s="23"/>
      <c r="L9" s="23"/>
      <c r="M9" s="23"/>
      <c r="N9" s="23"/>
      <c r="O9" s="23"/>
      <c r="P9" s="23"/>
      <c r="Q9" s="23"/>
      <c r="R9" s="23"/>
      <c r="S9" s="23"/>
      <c r="T9" s="23"/>
    </row>
    <row r="10" spans="1:20" ht="18.75" customHeight="1" x14ac:dyDescent="0.2">
      <c r="C10" s="24" t="s">
        <v>267</v>
      </c>
      <c r="D10" s="24" t="s">
        <v>268</v>
      </c>
      <c r="E10" s="24" t="s">
        <v>585</v>
      </c>
      <c r="F10" s="55">
        <v>11295</v>
      </c>
      <c r="G10" s="30">
        <v>11069</v>
      </c>
      <c r="H10" s="25">
        <v>196119741146</v>
      </c>
      <c r="I10" s="24" t="s">
        <v>269</v>
      </c>
      <c r="J10" s="24" t="s">
        <v>270</v>
      </c>
      <c r="K10" s="24" t="s">
        <v>228</v>
      </c>
      <c r="L10" s="24" t="s">
        <v>271</v>
      </c>
      <c r="M10" s="24"/>
      <c r="N10" s="24" t="s">
        <v>272</v>
      </c>
      <c r="O10" s="24" t="s">
        <v>273</v>
      </c>
      <c r="P10" s="24" t="s">
        <v>274</v>
      </c>
      <c r="Q10" s="24"/>
      <c r="R10" s="24" t="s">
        <v>275</v>
      </c>
      <c r="S10" s="24" t="s">
        <v>276</v>
      </c>
      <c r="T10" s="24" t="s">
        <v>59</v>
      </c>
    </row>
    <row r="11" spans="1:20" ht="18.75" customHeight="1" x14ac:dyDescent="0.2">
      <c r="C11" s="24" t="s">
        <v>277</v>
      </c>
      <c r="D11" s="24" t="s">
        <v>278</v>
      </c>
      <c r="E11" s="24" t="s">
        <v>586</v>
      </c>
      <c r="F11" s="55">
        <v>10682</v>
      </c>
      <c r="G11" s="30">
        <v>10148</v>
      </c>
      <c r="H11" s="25">
        <v>195713760300</v>
      </c>
      <c r="I11" s="24" t="s">
        <v>269</v>
      </c>
      <c r="J11" s="24" t="s">
        <v>279</v>
      </c>
      <c r="K11" s="24" t="s">
        <v>280</v>
      </c>
      <c r="L11" s="24" t="s">
        <v>281</v>
      </c>
      <c r="M11" s="24"/>
      <c r="N11" s="24" t="s">
        <v>282</v>
      </c>
      <c r="O11" s="24"/>
      <c r="P11" s="24" t="s">
        <v>283</v>
      </c>
      <c r="Q11" s="24"/>
      <c r="R11" s="24" t="s">
        <v>59</v>
      </c>
      <c r="S11" s="24" t="s">
        <v>276</v>
      </c>
      <c r="T11" s="24" t="s">
        <v>59</v>
      </c>
    </row>
    <row r="12" spans="1:20" ht="18.75" customHeight="1" x14ac:dyDescent="0.2">
      <c r="C12" s="24" t="s">
        <v>724</v>
      </c>
      <c r="D12" s="24" t="s">
        <v>722</v>
      </c>
      <c r="E12" s="24"/>
      <c r="F12" s="30"/>
      <c r="G12" s="31"/>
      <c r="H12" s="25"/>
      <c r="I12" s="24"/>
      <c r="J12" s="24"/>
      <c r="K12" s="24"/>
      <c r="L12" s="24"/>
      <c r="M12" s="24"/>
      <c r="N12" s="24"/>
      <c r="O12" s="24"/>
      <c r="P12" s="24"/>
      <c r="Q12" s="24"/>
      <c r="R12" s="24"/>
      <c r="S12" s="24"/>
      <c r="T12" s="24"/>
    </row>
    <row r="13" spans="1:20" ht="18.75" customHeight="1" x14ac:dyDescent="0.2">
      <c r="C13" s="24" t="s">
        <v>721</v>
      </c>
      <c r="D13" s="24" t="s">
        <v>722</v>
      </c>
      <c r="E13" s="24"/>
      <c r="F13" s="30"/>
      <c r="G13" s="31"/>
      <c r="H13" s="25"/>
      <c r="I13" s="24"/>
      <c r="J13" s="24"/>
      <c r="K13" s="24"/>
      <c r="L13" s="24"/>
      <c r="M13" s="24"/>
      <c r="N13" s="24"/>
      <c r="O13" s="24"/>
      <c r="P13" s="24"/>
      <c r="Q13" s="24"/>
      <c r="R13" s="24"/>
      <c r="S13" s="24"/>
      <c r="T13" s="24"/>
    </row>
    <row r="14" spans="1:20" ht="18.75" customHeight="1" x14ac:dyDescent="0.2">
      <c r="C14" s="35" t="s">
        <v>285</v>
      </c>
      <c r="D14" s="23"/>
      <c r="E14" s="35"/>
      <c r="F14" s="29"/>
      <c r="G14" s="29"/>
      <c r="H14" s="23"/>
      <c r="I14" s="23"/>
      <c r="J14" s="23"/>
      <c r="K14" s="23"/>
      <c r="L14" s="23"/>
      <c r="M14" s="23"/>
      <c r="N14" s="23"/>
      <c r="O14" s="23"/>
      <c r="P14" s="23"/>
      <c r="Q14" s="23"/>
      <c r="R14" s="23"/>
      <c r="S14" s="23"/>
      <c r="T14" s="23"/>
    </row>
    <row r="15" spans="1:20" ht="18.75" customHeight="1" x14ac:dyDescent="0.2">
      <c r="C15" s="24" t="s">
        <v>286</v>
      </c>
      <c r="D15" s="24" t="s">
        <v>287</v>
      </c>
      <c r="E15" s="24" t="s">
        <v>587</v>
      </c>
      <c r="F15" s="55">
        <v>5344</v>
      </c>
      <c r="G15" s="30">
        <v>5237</v>
      </c>
      <c r="H15" s="25">
        <v>196119035764</v>
      </c>
      <c r="I15" s="24" t="s">
        <v>227</v>
      </c>
      <c r="J15" s="24" t="s">
        <v>288</v>
      </c>
      <c r="K15" s="24" t="s">
        <v>280</v>
      </c>
      <c r="L15" s="24" t="s">
        <v>289</v>
      </c>
      <c r="M15" s="24"/>
      <c r="N15" s="24" t="s">
        <v>284</v>
      </c>
      <c r="O15" s="24"/>
      <c r="P15" s="24" t="s">
        <v>59</v>
      </c>
      <c r="Q15" s="24"/>
      <c r="R15" s="24" t="s">
        <v>290</v>
      </c>
      <c r="S15" s="24" t="s">
        <v>291</v>
      </c>
      <c r="T15" s="24" t="s">
        <v>59</v>
      </c>
    </row>
    <row r="16" spans="1:20" ht="18.75" customHeight="1" x14ac:dyDescent="0.2">
      <c r="C16" s="24" t="s">
        <v>292</v>
      </c>
      <c r="D16" s="24" t="s">
        <v>293</v>
      </c>
      <c r="E16" s="24" t="s">
        <v>588</v>
      </c>
      <c r="F16" s="55">
        <v>7367</v>
      </c>
      <c r="G16" s="30">
        <v>6925</v>
      </c>
      <c r="H16" s="25">
        <v>196379637319</v>
      </c>
      <c r="I16" s="24" t="s">
        <v>227</v>
      </c>
      <c r="J16" s="24" t="s">
        <v>294</v>
      </c>
      <c r="K16" s="24" t="s">
        <v>295</v>
      </c>
      <c r="L16" s="24" t="s">
        <v>296</v>
      </c>
      <c r="M16" s="24"/>
      <c r="N16" s="24" t="s">
        <v>297</v>
      </c>
      <c r="O16" s="24"/>
      <c r="P16" s="24" t="s">
        <v>195</v>
      </c>
      <c r="Q16" s="24"/>
      <c r="R16" s="24" t="s">
        <v>298</v>
      </c>
      <c r="S16" s="24" t="s">
        <v>197</v>
      </c>
      <c r="T16" s="24" t="s">
        <v>299</v>
      </c>
    </row>
    <row r="17" spans="3:20" ht="18.75" customHeight="1" x14ac:dyDescent="0.2">
      <c r="C17" s="35" t="s">
        <v>300</v>
      </c>
      <c r="D17" s="23"/>
      <c r="E17" s="35"/>
      <c r="F17" s="29"/>
      <c r="G17" s="29"/>
      <c r="H17" s="23"/>
      <c r="I17" s="23"/>
      <c r="J17" s="23"/>
      <c r="K17" s="23"/>
      <c r="L17" s="23"/>
      <c r="M17" s="23"/>
      <c r="N17" s="23"/>
      <c r="O17" s="23"/>
      <c r="P17" s="23"/>
      <c r="Q17" s="23"/>
      <c r="R17" s="23"/>
      <c r="S17" s="23"/>
      <c r="T17" s="23"/>
    </row>
    <row r="18" spans="3:20" ht="18.75" customHeight="1" x14ac:dyDescent="0.2">
      <c r="C18" s="24" t="s">
        <v>301</v>
      </c>
      <c r="D18" s="24" t="s">
        <v>302</v>
      </c>
      <c r="E18" s="24" t="s">
        <v>589</v>
      </c>
      <c r="F18" s="55">
        <v>8479</v>
      </c>
      <c r="G18" s="30">
        <v>8055</v>
      </c>
      <c r="H18" s="25">
        <v>196802314763</v>
      </c>
      <c r="I18" s="24" t="s">
        <v>36</v>
      </c>
      <c r="J18" s="24" t="s">
        <v>294</v>
      </c>
      <c r="K18" s="24" t="s">
        <v>295</v>
      </c>
      <c r="L18" s="24" t="s">
        <v>303</v>
      </c>
      <c r="M18" s="24"/>
      <c r="N18" s="24" t="s">
        <v>297</v>
      </c>
      <c r="O18" s="24"/>
      <c r="P18" s="24" t="s">
        <v>59</v>
      </c>
      <c r="Q18" s="24"/>
      <c r="R18" s="24" t="s">
        <v>298</v>
      </c>
      <c r="S18" s="24" t="s">
        <v>276</v>
      </c>
      <c r="T18" s="24" t="s">
        <v>304</v>
      </c>
    </row>
    <row r="19" spans="3:20" ht="18.75" customHeight="1" x14ac:dyDescent="0.2">
      <c r="C19" s="24" t="s">
        <v>301</v>
      </c>
      <c r="D19" s="24" t="s">
        <v>305</v>
      </c>
      <c r="E19" s="24" t="s">
        <v>590</v>
      </c>
      <c r="F19" s="55">
        <v>8896</v>
      </c>
      <c r="G19" s="30">
        <v>8452</v>
      </c>
      <c r="H19" s="25">
        <v>196802313902</v>
      </c>
      <c r="I19" s="24" t="s">
        <v>36</v>
      </c>
      <c r="J19" s="24" t="s">
        <v>294</v>
      </c>
      <c r="K19" s="24" t="s">
        <v>306</v>
      </c>
      <c r="L19" s="24" t="s">
        <v>303</v>
      </c>
      <c r="M19" s="24"/>
      <c r="N19" s="24" t="s">
        <v>297</v>
      </c>
      <c r="O19" s="24"/>
      <c r="P19" s="24" t="s">
        <v>59</v>
      </c>
      <c r="Q19" s="24"/>
      <c r="R19" s="24" t="s">
        <v>298</v>
      </c>
      <c r="S19" s="24" t="s">
        <v>276</v>
      </c>
      <c r="T19" s="24" t="s">
        <v>304</v>
      </c>
    </row>
    <row r="20" spans="3:20" ht="18.75" customHeight="1" x14ac:dyDescent="0.2">
      <c r="C20" s="24" t="s">
        <v>307</v>
      </c>
      <c r="D20" s="24" t="s">
        <v>308</v>
      </c>
      <c r="E20" s="24" t="s">
        <v>591</v>
      </c>
      <c r="F20" s="55">
        <v>8359</v>
      </c>
      <c r="G20" s="30">
        <v>7774</v>
      </c>
      <c r="H20" s="25">
        <v>196802342483</v>
      </c>
      <c r="I20" s="24" t="s">
        <v>36</v>
      </c>
      <c r="J20" s="24" t="s">
        <v>309</v>
      </c>
      <c r="K20" s="24" t="s">
        <v>218</v>
      </c>
      <c r="L20" s="24" t="s">
        <v>310</v>
      </c>
      <c r="M20" s="24"/>
      <c r="N20" s="24" t="s">
        <v>297</v>
      </c>
      <c r="O20" s="24"/>
      <c r="P20" s="24" t="s">
        <v>195</v>
      </c>
      <c r="Q20" s="24"/>
      <c r="R20" s="24" t="s">
        <v>311</v>
      </c>
      <c r="S20" s="24" t="s">
        <v>276</v>
      </c>
      <c r="T20" s="24" t="s">
        <v>312</v>
      </c>
    </row>
    <row r="21" spans="3:20" ht="18.75" customHeight="1" x14ac:dyDescent="0.2">
      <c r="C21" s="24" t="s">
        <v>307</v>
      </c>
      <c r="D21" s="24" t="s">
        <v>313</v>
      </c>
      <c r="E21" s="24" t="s">
        <v>592</v>
      </c>
      <c r="F21" s="55">
        <v>8778</v>
      </c>
      <c r="G21" s="30">
        <v>8163</v>
      </c>
      <c r="H21" s="25">
        <v>196802342223</v>
      </c>
      <c r="I21" s="24" t="s">
        <v>36</v>
      </c>
      <c r="J21" s="24" t="s">
        <v>309</v>
      </c>
      <c r="K21" s="24" t="s">
        <v>205</v>
      </c>
      <c r="L21" s="24" t="s">
        <v>310</v>
      </c>
      <c r="M21" s="24"/>
      <c r="N21" s="24" t="s">
        <v>297</v>
      </c>
      <c r="O21" s="24"/>
      <c r="P21" s="24" t="s">
        <v>195</v>
      </c>
      <c r="Q21" s="24"/>
      <c r="R21" s="24" t="s">
        <v>311</v>
      </c>
      <c r="S21" s="24" t="s">
        <v>276</v>
      </c>
      <c r="T21" s="24" t="s">
        <v>312</v>
      </c>
    </row>
    <row r="22" spans="3:20" ht="18.75" customHeight="1" x14ac:dyDescent="0.2">
      <c r="C22" s="24" t="s">
        <v>314</v>
      </c>
      <c r="D22" s="24" t="s">
        <v>722</v>
      </c>
      <c r="E22" s="24"/>
      <c r="F22" s="30"/>
      <c r="G22" s="31"/>
      <c r="H22" s="25"/>
      <c r="I22" s="24"/>
      <c r="J22" s="24"/>
      <c r="K22" s="24"/>
      <c r="L22" s="24"/>
      <c r="M22" s="24"/>
      <c r="N22" s="24"/>
      <c r="O22" s="24"/>
      <c r="P22" s="24"/>
      <c r="Q22" s="24"/>
      <c r="R22" s="24"/>
      <c r="S22" s="24"/>
      <c r="T22" s="24"/>
    </row>
    <row r="23" spans="3:20" ht="18.75" customHeight="1" x14ac:dyDescent="0.2">
      <c r="C23" s="24" t="s">
        <v>314</v>
      </c>
      <c r="D23" s="24" t="s">
        <v>722</v>
      </c>
      <c r="E23" s="24"/>
      <c r="F23" s="30"/>
      <c r="G23" s="31"/>
      <c r="H23" s="25"/>
      <c r="I23" s="24"/>
      <c r="J23" s="24"/>
      <c r="K23" s="24"/>
      <c r="L23" s="24"/>
      <c r="M23" s="24"/>
      <c r="N23" s="24"/>
      <c r="O23" s="24"/>
      <c r="P23" s="24"/>
      <c r="Q23" s="24"/>
      <c r="R23" s="24"/>
      <c r="S23" s="24"/>
      <c r="T23" s="24"/>
    </row>
    <row r="24" spans="3:20" ht="18.75" customHeight="1" x14ac:dyDescent="0.2">
      <c r="C24" s="24" t="s">
        <v>315</v>
      </c>
      <c r="D24" s="24" t="s">
        <v>316</v>
      </c>
      <c r="E24" s="24" t="s">
        <v>593</v>
      </c>
      <c r="F24" s="55">
        <v>10389</v>
      </c>
      <c r="G24" s="30">
        <v>9870</v>
      </c>
      <c r="H24" s="25">
        <v>196802350907</v>
      </c>
      <c r="I24" s="24" t="s">
        <v>36</v>
      </c>
      <c r="J24" s="24" t="s">
        <v>317</v>
      </c>
      <c r="K24" s="24" t="s">
        <v>318</v>
      </c>
      <c r="L24" s="24" t="s">
        <v>319</v>
      </c>
      <c r="M24" s="24"/>
      <c r="N24" s="24" t="s">
        <v>320</v>
      </c>
      <c r="O24" s="24"/>
      <c r="P24" s="24" t="s">
        <v>59</v>
      </c>
      <c r="Q24" s="24"/>
      <c r="R24" s="24" t="s">
        <v>298</v>
      </c>
      <c r="S24" s="24" t="s">
        <v>276</v>
      </c>
      <c r="T24" s="24" t="s">
        <v>321</v>
      </c>
    </row>
    <row r="25" spans="3:20" ht="18.75" customHeight="1" x14ac:dyDescent="0.2">
      <c r="C25" s="24" t="s">
        <v>322</v>
      </c>
      <c r="D25" s="24" t="s">
        <v>323</v>
      </c>
      <c r="E25" s="24" t="s">
        <v>594</v>
      </c>
      <c r="F25" s="55">
        <v>12420</v>
      </c>
      <c r="G25" s="30">
        <v>11799</v>
      </c>
      <c r="H25" s="25">
        <v>196802315630</v>
      </c>
      <c r="I25" s="24" t="s">
        <v>36</v>
      </c>
      <c r="J25" s="24" t="s">
        <v>324</v>
      </c>
      <c r="K25" s="24" t="s">
        <v>325</v>
      </c>
      <c r="L25" s="24" t="s">
        <v>326</v>
      </c>
      <c r="M25" s="24"/>
      <c r="N25" s="24" t="s">
        <v>320</v>
      </c>
      <c r="O25" s="24"/>
      <c r="P25" s="24" t="s">
        <v>43</v>
      </c>
      <c r="Q25" s="24"/>
      <c r="R25" s="24" t="s">
        <v>327</v>
      </c>
      <c r="S25" s="24" t="s">
        <v>276</v>
      </c>
      <c r="T25" s="24" t="s">
        <v>328</v>
      </c>
    </row>
    <row r="26" spans="3:20" ht="18.75" customHeight="1" x14ac:dyDescent="0.2">
      <c r="C26" s="24" t="s">
        <v>322</v>
      </c>
      <c r="D26" s="24" t="s">
        <v>329</v>
      </c>
      <c r="E26" s="24" t="s">
        <v>595</v>
      </c>
      <c r="F26" s="55">
        <v>9314</v>
      </c>
      <c r="G26" s="30">
        <v>8569</v>
      </c>
      <c r="H26" s="25">
        <v>196802315784</v>
      </c>
      <c r="I26" s="24" t="s">
        <v>36</v>
      </c>
      <c r="J26" s="24" t="s">
        <v>330</v>
      </c>
      <c r="K26" s="24" t="s">
        <v>331</v>
      </c>
      <c r="L26" s="24" t="s">
        <v>332</v>
      </c>
      <c r="M26" s="24"/>
      <c r="N26" s="24" t="s">
        <v>320</v>
      </c>
      <c r="O26" s="24"/>
      <c r="P26" s="24" t="s">
        <v>43</v>
      </c>
      <c r="Q26" s="24"/>
      <c r="R26" s="24" t="s">
        <v>311</v>
      </c>
      <c r="S26" s="24" t="s">
        <v>276</v>
      </c>
      <c r="T26" s="24" t="s">
        <v>328</v>
      </c>
    </row>
    <row r="27" spans="3:20" ht="18.75" customHeight="1" x14ac:dyDescent="0.2">
      <c r="C27" s="24" t="s">
        <v>322</v>
      </c>
      <c r="D27" s="24" t="s">
        <v>333</v>
      </c>
      <c r="E27" s="24" t="s">
        <v>596</v>
      </c>
      <c r="F27" s="55">
        <v>9912</v>
      </c>
      <c r="G27" s="30">
        <v>9119</v>
      </c>
      <c r="H27" s="25">
        <v>196802388160</v>
      </c>
      <c r="I27" s="24" t="s">
        <v>36</v>
      </c>
      <c r="J27" s="24" t="s">
        <v>330</v>
      </c>
      <c r="K27" s="24" t="s">
        <v>325</v>
      </c>
      <c r="L27" s="24" t="s">
        <v>332</v>
      </c>
      <c r="M27" s="24"/>
      <c r="N27" s="24" t="s">
        <v>320</v>
      </c>
      <c r="O27" s="24"/>
      <c r="P27" s="24" t="s">
        <v>43</v>
      </c>
      <c r="Q27" s="24"/>
      <c r="R27" s="24" t="s">
        <v>311</v>
      </c>
      <c r="S27" s="24" t="s">
        <v>276</v>
      </c>
      <c r="T27" s="24" t="s">
        <v>328</v>
      </c>
    </row>
    <row r="28" spans="3:20" ht="18.75" customHeight="1" x14ac:dyDescent="0.2">
      <c r="C28" s="24" t="s">
        <v>334</v>
      </c>
      <c r="D28" s="24" t="s">
        <v>335</v>
      </c>
      <c r="E28" s="24" t="s">
        <v>597</v>
      </c>
      <c r="F28" s="55">
        <v>12898</v>
      </c>
      <c r="G28" s="30">
        <v>12253</v>
      </c>
      <c r="H28" s="25">
        <v>196802392815</v>
      </c>
      <c r="I28" s="24" t="s">
        <v>36</v>
      </c>
      <c r="J28" s="24" t="s">
        <v>336</v>
      </c>
      <c r="K28" s="24" t="s">
        <v>325</v>
      </c>
      <c r="L28" s="24" t="s">
        <v>326</v>
      </c>
      <c r="M28" s="24"/>
      <c r="N28" s="24" t="s">
        <v>320</v>
      </c>
      <c r="O28" s="24"/>
      <c r="P28" s="24" t="s">
        <v>43</v>
      </c>
      <c r="Q28" s="24"/>
      <c r="R28" s="24" t="s">
        <v>337</v>
      </c>
      <c r="S28" s="24" t="s">
        <v>276</v>
      </c>
      <c r="T28" s="24" t="s">
        <v>338</v>
      </c>
    </row>
    <row r="29" spans="3:20" ht="18.75" customHeight="1" x14ac:dyDescent="0.2">
      <c r="C29" s="24" t="s">
        <v>339</v>
      </c>
      <c r="D29" s="24" t="s">
        <v>340</v>
      </c>
      <c r="E29" s="24" t="s">
        <v>598</v>
      </c>
      <c r="F29" s="55">
        <v>14449</v>
      </c>
      <c r="G29" s="30">
        <v>13582</v>
      </c>
      <c r="H29" s="25">
        <v>196802348744</v>
      </c>
      <c r="I29" s="24" t="s">
        <v>36</v>
      </c>
      <c r="J29" s="24" t="s">
        <v>336</v>
      </c>
      <c r="K29" s="24" t="s">
        <v>318</v>
      </c>
      <c r="L29" s="24" t="s">
        <v>341</v>
      </c>
      <c r="M29" s="24"/>
      <c r="N29" s="24" t="s">
        <v>320</v>
      </c>
      <c r="O29" s="24"/>
      <c r="P29" s="24" t="s">
        <v>342</v>
      </c>
      <c r="Q29" s="24"/>
      <c r="R29" s="24" t="s">
        <v>343</v>
      </c>
      <c r="S29" s="24" t="s">
        <v>276</v>
      </c>
      <c r="T29" s="24" t="s">
        <v>344</v>
      </c>
    </row>
    <row r="30" spans="3:20" ht="18.75" customHeight="1" x14ac:dyDescent="0.2"/>
    <row r="31" spans="3:20" ht="18.75" customHeight="1" x14ac:dyDescent="0.2"/>
    <row r="32" spans="3:20" ht="18.75" customHeight="1" x14ac:dyDescent="0.2"/>
  </sheetData>
  <mergeCells count="2">
    <mergeCell ref="C1:G1"/>
    <mergeCell ref="C2:E2"/>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Template2">
    <tabColor rgb="FFF04187"/>
    <outlinePr summaryBelow="0"/>
  </sheetPr>
  <dimension ref="A1:O21"/>
  <sheetViews>
    <sheetView showGridLines="0" showRowColHeaders="0" zoomScaleNormal="100" workbookViewId="0"/>
  </sheetViews>
  <sheetFormatPr defaultColWidth="9.140625" defaultRowHeight="12.75" x14ac:dyDescent="0.2"/>
  <cols>
    <col min="1" max="1" width="8.7109375" style="15" customWidth="1"/>
    <col min="2" max="2" width="5.28515625" style="3" customWidth="1"/>
    <col min="3" max="3" width="22.140625" style="3" bestFit="1" customWidth="1"/>
    <col min="4" max="4" width="13.42578125" style="3" bestFit="1" customWidth="1"/>
    <col min="5" max="5" width="150.7109375" style="3" customWidth="1"/>
    <col min="6" max="7" width="11.5703125" style="3" customWidth="1"/>
    <col min="8" max="8" width="14.42578125" style="3" bestFit="1" customWidth="1"/>
    <col min="9" max="9" width="53.42578125" style="3" bestFit="1" customWidth="1"/>
    <col min="10" max="10" width="72.7109375" style="3" bestFit="1" customWidth="1"/>
    <col min="11" max="11" width="33.5703125" style="3" bestFit="1" customWidth="1"/>
    <col min="12" max="12" width="21" style="3" bestFit="1" customWidth="1"/>
    <col min="13" max="13" width="23" style="3" bestFit="1" customWidth="1"/>
    <col min="14" max="14" width="13.42578125" style="3" bestFit="1" customWidth="1"/>
    <col min="15" max="15" width="63.85546875" style="3" bestFit="1" customWidth="1"/>
    <col min="16" max="16384" width="9.140625" style="3"/>
  </cols>
  <sheetData>
    <row r="1" spans="1:15" s="16" customFormat="1" ht="83.25" customHeight="1" x14ac:dyDescent="0.2">
      <c r="A1" s="1"/>
      <c r="B1" s="2"/>
      <c r="C1" s="64" t="s">
        <v>13</v>
      </c>
      <c r="D1" s="64"/>
      <c r="E1" s="64"/>
      <c r="F1" s="64"/>
      <c r="G1" s="64"/>
    </row>
    <row r="2" spans="1:15" s="37" customFormat="1" ht="23.25" x14ac:dyDescent="0.2">
      <c r="A2" s="20"/>
      <c r="B2" s="36"/>
      <c r="C2" s="67" t="s">
        <v>9</v>
      </c>
      <c r="D2" s="67"/>
      <c r="E2" s="67"/>
    </row>
    <row r="3" spans="1:15" s="37" customFormat="1" ht="33.75" customHeight="1" x14ac:dyDescent="0.2">
      <c r="A3" s="20"/>
      <c r="B3" s="36"/>
      <c r="C3" s="38"/>
    </row>
    <row r="5" spans="1:15" ht="15" customHeight="1" x14ac:dyDescent="0.2">
      <c r="F5" s="27" t="s">
        <v>726</v>
      </c>
      <c r="G5" s="27" t="s">
        <v>726</v>
      </c>
    </row>
    <row r="6" spans="1:15" ht="27.75" customHeight="1" x14ac:dyDescent="0.2">
      <c r="C6" s="21" t="s">
        <v>14</v>
      </c>
      <c r="D6" s="21" t="s">
        <v>15</v>
      </c>
      <c r="E6" s="21" t="s">
        <v>16</v>
      </c>
      <c r="F6" s="28" t="s">
        <v>727</v>
      </c>
      <c r="G6" s="71" t="s">
        <v>725</v>
      </c>
      <c r="H6" s="21" t="s">
        <v>18</v>
      </c>
      <c r="I6" s="21" t="s">
        <v>19</v>
      </c>
      <c r="J6" s="21" t="s">
        <v>20</v>
      </c>
      <c r="K6" s="21" t="s">
        <v>21</v>
      </c>
      <c r="L6" s="21" t="s">
        <v>24</v>
      </c>
      <c r="M6" s="21" t="s">
        <v>265</v>
      </c>
      <c r="N6" s="21" t="s">
        <v>31</v>
      </c>
      <c r="O6" s="21" t="s">
        <v>32</v>
      </c>
    </row>
    <row r="7" spans="1:15" ht="18.75" customHeight="1" x14ac:dyDescent="0.2">
      <c r="C7" s="39" t="s">
        <v>360</v>
      </c>
      <c r="D7" s="23"/>
      <c r="E7" s="39"/>
      <c r="F7" s="29"/>
      <c r="G7" s="29"/>
      <c r="H7" s="23"/>
      <c r="I7" s="23"/>
      <c r="J7" s="23"/>
      <c r="K7" s="23"/>
      <c r="L7" s="23"/>
      <c r="M7" s="23"/>
      <c r="N7" s="23"/>
      <c r="O7" s="23"/>
    </row>
    <row r="8" spans="1:15" ht="18.75" customHeight="1" x14ac:dyDescent="0.2">
      <c r="C8" s="24" t="s">
        <v>361</v>
      </c>
      <c r="D8" s="24" t="s">
        <v>362</v>
      </c>
      <c r="E8" s="24" t="s">
        <v>600</v>
      </c>
      <c r="F8" s="30">
        <v>19275</v>
      </c>
      <c r="G8" s="30">
        <v>17733</v>
      </c>
      <c r="H8" s="25">
        <v>196379754696</v>
      </c>
      <c r="I8" s="24" t="s">
        <v>227</v>
      </c>
      <c r="J8" s="24" t="s">
        <v>363</v>
      </c>
      <c r="K8" s="24" t="s">
        <v>364</v>
      </c>
      <c r="L8" s="24" t="s">
        <v>365</v>
      </c>
      <c r="M8" s="24" t="s">
        <v>366</v>
      </c>
      <c r="N8" s="24" t="s">
        <v>276</v>
      </c>
      <c r="O8" s="24" t="s">
        <v>59</v>
      </c>
    </row>
    <row r="9" spans="1:15" ht="18.75" customHeight="1" x14ac:dyDescent="0.2">
      <c r="C9" s="24" t="s">
        <v>367</v>
      </c>
      <c r="D9" s="24" t="s">
        <v>368</v>
      </c>
      <c r="E9" s="24" t="s">
        <v>601</v>
      </c>
      <c r="F9" s="30">
        <v>13295</v>
      </c>
      <c r="G9" s="30">
        <v>12365</v>
      </c>
      <c r="H9" s="25">
        <v>196380113383</v>
      </c>
      <c r="I9" s="24" t="s">
        <v>227</v>
      </c>
      <c r="J9" s="24" t="s">
        <v>336</v>
      </c>
      <c r="K9" s="24" t="s">
        <v>55</v>
      </c>
      <c r="L9" s="24" t="s">
        <v>369</v>
      </c>
      <c r="M9" s="24" t="s">
        <v>370</v>
      </c>
      <c r="N9" s="24" t="s">
        <v>276</v>
      </c>
      <c r="O9" s="24" t="s">
        <v>59</v>
      </c>
    </row>
    <row r="10" spans="1:15" ht="18.75" customHeight="1" x14ac:dyDescent="0.2">
      <c r="C10" s="24" t="s">
        <v>367</v>
      </c>
      <c r="D10" s="24" t="s">
        <v>371</v>
      </c>
      <c r="E10" s="24" t="s">
        <v>602</v>
      </c>
      <c r="F10" s="30">
        <v>21016</v>
      </c>
      <c r="G10" s="30">
        <v>19966</v>
      </c>
      <c r="H10" s="25">
        <v>196380106255</v>
      </c>
      <c r="I10" s="24" t="s">
        <v>227</v>
      </c>
      <c r="J10" s="24" t="s">
        <v>372</v>
      </c>
      <c r="K10" s="24" t="s">
        <v>55</v>
      </c>
      <c r="L10" s="24" t="s">
        <v>369</v>
      </c>
      <c r="M10" s="24" t="s">
        <v>370</v>
      </c>
      <c r="N10" s="24" t="s">
        <v>276</v>
      </c>
      <c r="O10" s="24" t="s">
        <v>59</v>
      </c>
    </row>
    <row r="11" spans="1:15" ht="18.75" customHeight="1" x14ac:dyDescent="0.2">
      <c r="C11" s="24" t="s">
        <v>373</v>
      </c>
      <c r="D11" s="24" t="s">
        <v>374</v>
      </c>
      <c r="E11" s="24" t="s">
        <v>603</v>
      </c>
      <c r="F11" s="30">
        <v>18579</v>
      </c>
      <c r="G11" s="30">
        <v>17093</v>
      </c>
      <c r="H11" s="25">
        <v>196801045989</v>
      </c>
      <c r="I11" s="24" t="s">
        <v>36</v>
      </c>
      <c r="J11" s="24" t="s">
        <v>375</v>
      </c>
      <c r="K11" s="24" t="s">
        <v>376</v>
      </c>
      <c r="L11" s="24" t="s">
        <v>369</v>
      </c>
      <c r="M11" s="24" t="s">
        <v>377</v>
      </c>
      <c r="N11" s="24" t="s">
        <v>276</v>
      </c>
      <c r="O11" s="24" t="s">
        <v>378</v>
      </c>
    </row>
    <row r="12" spans="1:15" ht="18.75" customHeight="1" x14ac:dyDescent="0.2">
      <c r="C12" s="24" t="s">
        <v>373</v>
      </c>
      <c r="D12" s="24" t="s">
        <v>379</v>
      </c>
      <c r="E12" s="24" t="s">
        <v>604</v>
      </c>
      <c r="F12" s="30">
        <v>23224</v>
      </c>
      <c r="G12" s="30">
        <v>22062</v>
      </c>
      <c r="H12" s="25">
        <v>196801043633</v>
      </c>
      <c r="I12" s="24" t="s">
        <v>36</v>
      </c>
      <c r="J12" s="24" t="s">
        <v>336</v>
      </c>
      <c r="K12" s="24" t="s">
        <v>380</v>
      </c>
      <c r="L12" s="24" t="s">
        <v>369</v>
      </c>
      <c r="M12" s="24" t="s">
        <v>370</v>
      </c>
      <c r="N12" s="24" t="s">
        <v>276</v>
      </c>
      <c r="O12" s="24" t="s">
        <v>378</v>
      </c>
    </row>
    <row r="13" spans="1:15" ht="18.75" customHeight="1" x14ac:dyDescent="0.2">
      <c r="C13" s="24" t="s">
        <v>382</v>
      </c>
      <c r="D13" s="24" t="s">
        <v>383</v>
      </c>
      <c r="E13" s="24" t="s">
        <v>605</v>
      </c>
      <c r="F13" s="30">
        <v>26126</v>
      </c>
      <c r="G13" s="30">
        <v>23252</v>
      </c>
      <c r="H13" s="25">
        <v>196801852419</v>
      </c>
      <c r="I13" s="24" t="s">
        <v>227</v>
      </c>
      <c r="J13" s="24" t="s">
        <v>384</v>
      </c>
      <c r="K13" s="24" t="s">
        <v>364</v>
      </c>
      <c r="L13" s="24" t="s">
        <v>59</v>
      </c>
      <c r="M13" s="24" t="s">
        <v>381</v>
      </c>
      <c r="N13" s="24" t="s">
        <v>276</v>
      </c>
      <c r="O13" s="24" t="s">
        <v>59</v>
      </c>
    </row>
    <row r="14" spans="1:15" ht="18.75" customHeight="1" x14ac:dyDescent="0.2">
      <c r="C14" s="24" t="s">
        <v>385</v>
      </c>
      <c r="D14" s="24" t="s">
        <v>386</v>
      </c>
      <c r="E14" s="24" t="s">
        <v>606</v>
      </c>
      <c r="F14" s="30">
        <v>15444</v>
      </c>
      <c r="G14" s="30">
        <v>14826</v>
      </c>
      <c r="H14" s="25">
        <v>196800188731</v>
      </c>
      <c r="I14" s="24" t="s">
        <v>227</v>
      </c>
      <c r="J14" s="24" t="s">
        <v>375</v>
      </c>
      <c r="K14" s="24" t="s">
        <v>387</v>
      </c>
      <c r="L14" s="24" t="s">
        <v>369</v>
      </c>
      <c r="M14" s="24" t="s">
        <v>381</v>
      </c>
      <c r="N14" s="24" t="s">
        <v>276</v>
      </c>
      <c r="O14" s="24" t="s">
        <v>59</v>
      </c>
    </row>
    <row r="15" spans="1:15" ht="18.75" customHeight="1" x14ac:dyDescent="0.2">
      <c r="C15" s="24" t="s">
        <v>385</v>
      </c>
      <c r="D15" s="24" t="s">
        <v>388</v>
      </c>
      <c r="E15" s="24" t="s">
        <v>607</v>
      </c>
      <c r="F15" s="30">
        <v>19449</v>
      </c>
      <c r="G15" s="30">
        <v>18477</v>
      </c>
      <c r="H15" s="25">
        <v>196800230935</v>
      </c>
      <c r="I15" s="24" t="s">
        <v>227</v>
      </c>
      <c r="J15" s="24" t="s">
        <v>375</v>
      </c>
      <c r="K15" s="24" t="s">
        <v>389</v>
      </c>
      <c r="L15" s="24" t="s">
        <v>369</v>
      </c>
      <c r="M15" s="24" t="s">
        <v>381</v>
      </c>
      <c r="N15" s="24" t="s">
        <v>276</v>
      </c>
      <c r="O15" s="24" t="s">
        <v>59</v>
      </c>
    </row>
    <row r="16" spans="1:15" ht="18.75" customHeight="1" x14ac:dyDescent="0.2">
      <c r="C16" s="24" t="s">
        <v>385</v>
      </c>
      <c r="D16" s="24" t="s">
        <v>390</v>
      </c>
      <c r="E16" s="24" t="s">
        <v>608</v>
      </c>
      <c r="F16" s="30">
        <v>23455</v>
      </c>
      <c r="G16" s="30">
        <v>21344</v>
      </c>
      <c r="H16" s="25">
        <v>196380103469</v>
      </c>
      <c r="I16" s="24" t="s">
        <v>227</v>
      </c>
      <c r="J16" s="24" t="s">
        <v>391</v>
      </c>
      <c r="K16" s="24" t="s">
        <v>392</v>
      </c>
      <c r="L16" s="24" t="s">
        <v>369</v>
      </c>
      <c r="M16" s="24" t="s">
        <v>381</v>
      </c>
      <c r="N16" s="24" t="s">
        <v>276</v>
      </c>
      <c r="O16" s="24" t="s">
        <v>59</v>
      </c>
    </row>
    <row r="17" spans="3:15" ht="18.75" customHeight="1" x14ac:dyDescent="0.2">
      <c r="C17" s="24" t="s">
        <v>393</v>
      </c>
      <c r="D17" s="24" t="s">
        <v>394</v>
      </c>
      <c r="E17" s="24" t="s">
        <v>609</v>
      </c>
      <c r="F17" s="30">
        <v>19313</v>
      </c>
      <c r="G17" s="30">
        <v>18347</v>
      </c>
      <c r="H17" s="25">
        <v>195477842434</v>
      </c>
      <c r="I17" s="24" t="s">
        <v>395</v>
      </c>
      <c r="J17" s="24" t="s">
        <v>396</v>
      </c>
      <c r="K17" s="24" t="s">
        <v>397</v>
      </c>
      <c r="L17" s="24"/>
      <c r="M17" s="24" t="s">
        <v>398</v>
      </c>
      <c r="N17" s="24" t="s">
        <v>276</v>
      </c>
      <c r="O17" s="24" t="s">
        <v>59</v>
      </c>
    </row>
    <row r="18" spans="3:15" ht="18.75" customHeight="1" x14ac:dyDescent="0.2">
      <c r="C18" s="24" t="s">
        <v>393</v>
      </c>
      <c r="D18" s="24" t="s">
        <v>399</v>
      </c>
      <c r="E18" s="24" t="s">
        <v>610</v>
      </c>
      <c r="F18" s="30">
        <v>22427</v>
      </c>
      <c r="G18" s="30">
        <v>21306</v>
      </c>
      <c r="H18" s="25">
        <v>195477839564</v>
      </c>
      <c r="I18" s="24" t="s">
        <v>395</v>
      </c>
      <c r="J18" s="24" t="s">
        <v>400</v>
      </c>
      <c r="K18" s="24" t="s">
        <v>401</v>
      </c>
      <c r="L18" s="24"/>
      <c r="M18" s="24" t="s">
        <v>398</v>
      </c>
      <c r="N18" s="24" t="s">
        <v>276</v>
      </c>
      <c r="O18" s="24" t="s">
        <v>59</v>
      </c>
    </row>
    <row r="19" spans="3:15" ht="18.75" customHeight="1" x14ac:dyDescent="0.2">
      <c r="C19" s="24" t="s">
        <v>402</v>
      </c>
      <c r="D19" s="24" t="s">
        <v>403</v>
      </c>
      <c r="E19" s="24" t="s">
        <v>611</v>
      </c>
      <c r="F19" s="30">
        <v>17448</v>
      </c>
      <c r="G19" s="30">
        <v>16576</v>
      </c>
      <c r="H19" s="25">
        <v>195477708556</v>
      </c>
      <c r="I19" s="24" t="s">
        <v>395</v>
      </c>
      <c r="J19" s="24" t="s">
        <v>396</v>
      </c>
      <c r="K19" s="24" t="s">
        <v>397</v>
      </c>
      <c r="L19" s="24"/>
      <c r="M19" s="24" t="s">
        <v>404</v>
      </c>
      <c r="N19" s="24" t="s">
        <v>276</v>
      </c>
      <c r="O19" s="24" t="s">
        <v>59</v>
      </c>
    </row>
    <row r="20" spans="3:15" ht="18.75" customHeight="1" x14ac:dyDescent="0.2">
      <c r="C20" s="24" t="s">
        <v>405</v>
      </c>
      <c r="D20" s="24" t="s">
        <v>406</v>
      </c>
      <c r="E20" s="24" t="s">
        <v>612</v>
      </c>
      <c r="F20" s="30">
        <v>32280</v>
      </c>
      <c r="G20" s="30">
        <v>30666</v>
      </c>
      <c r="H20" s="25">
        <v>196379657072</v>
      </c>
      <c r="I20" s="24" t="s">
        <v>227</v>
      </c>
      <c r="J20" s="24" t="s">
        <v>407</v>
      </c>
      <c r="K20" s="24" t="s">
        <v>408</v>
      </c>
      <c r="L20" s="24"/>
      <c r="M20" s="24" t="s">
        <v>398</v>
      </c>
      <c r="N20" s="24" t="s">
        <v>276</v>
      </c>
      <c r="O20" s="24" t="s">
        <v>409</v>
      </c>
    </row>
    <row r="21" spans="3:15" ht="18.75" customHeight="1" x14ac:dyDescent="0.2">
      <c r="C21" s="24" t="s">
        <v>405</v>
      </c>
      <c r="D21" s="24" t="s">
        <v>410</v>
      </c>
      <c r="E21" s="24" t="s">
        <v>613</v>
      </c>
      <c r="F21" s="30">
        <v>40640</v>
      </c>
      <c r="G21" s="30">
        <v>34138</v>
      </c>
      <c r="H21" s="25">
        <v>196802017008</v>
      </c>
      <c r="I21" s="24" t="s">
        <v>227</v>
      </c>
      <c r="J21" s="24" t="s">
        <v>411</v>
      </c>
      <c r="K21" s="24" t="s">
        <v>412</v>
      </c>
      <c r="L21" s="24"/>
      <c r="M21" s="24" t="s">
        <v>398</v>
      </c>
      <c r="N21" s="24" t="s">
        <v>276</v>
      </c>
      <c r="O21" s="24" t="s">
        <v>409</v>
      </c>
    </row>
  </sheetData>
  <mergeCells count="2">
    <mergeCell ref="C1:G1"/>
    <mergeCell ref="C2:E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Template3">
    <tabColor rgb="FFFF6A00"/>
    <outlinePr summaryBelow="0"/>
  </sheetPr>
  <dimension ref="A1:Q42"/>
  <sheetViews>
    <sheetView showGridLines="0" showRowColHeaders="0" zoomScaleNormal="100" workbookViewId="0"/>
  </sheetViews>
  <sheetFormatPr defaultColWidth="9.140625" defaultRowHeight="12.75" x14ac:dyDescent="0.2"/>
  <cols>
    <col min="1" max="1" width="8.7109375" style="15" customWidth="1"/>
    <col min="2" max="2" width="5.7109375" style="3" customWidth="1"/>
    <col min="3" max="3" width="29" style="3" bestFit="1" customWidth="1"/>
    <col min="4" max="4" width="12.85546875" style="3" bestFit="1" customWidth="1"/>
    <col min="5" max="5" width="80.7109375" style="3" customWidth="1"/>
    <col min="6" max="6" width="11.5703125" style="3" customWidth="1"/>
    <col min="7" max="7" width="11.5703125" style="3" bestFit="1" customWidth="1"/>
    <col min="8" max="8" width="20.7109375" style="3" customWidth="1"/>
    <col min="9" max="9" width="8.28515625" style="3" bestFit="1" customWidth="1"/>
    <col min="10" max="10" width="11.140625" style="3" bestFit="1" customWidth="1"/>
    <col min="11" max="11" width="12" style="3" bestFit="1" customWidth="1"/>
    <col min="12" max="12" width="17" style="3" bestFit="1" customWidth="1"/>
    <col min="13" max="13" width="10.5703125" style="3" bestFit="1" customWidth="1"/>
    <col min="14" max="14" width="13.7109375" style="3" bestFit="1" customWidth="1"/>
    <col min="15" max="15" width="16.140625" style="3" bestFit="1" customWidth="1"/>
    <col min="16" max="16" width="61.5703125" style="3" bestFit="1" customWidth="1"/>
    <col min="17" max="17" width="9.85546875" style="3" bestFit="1" customWidth="1"/>
    <col min="18" max="16384" width="9.140625" style="3"/>
  </cols>
  <sheetData>
    <row r="1" spans="1:17" s="16" customFormat="1" ht="83.25" customHeight="1" x14ac:dyDescent="0.2">
      <c r="A1" s="1"/>
      <c r="B1" s="2"/>
      <c r="C1" s="64" t="s">
        <v>13</v>
      </c>
      <c r="D1" s="64"/>
      <c r="E1" s="64"/>
      <c r="F1" s="64"/>
      <c r="G1" s="64"/>
    </row>
    <row r="2" spans="1:17" s="41" customFormat="1" ht="23.25" x14ac:dyDescent="0.2">
      <c r="A2" s="20"/>
      <c r="B2" s="40"/>
      <c r="C2" s="68" t="s">
        <v>10</v>
      </c>
      <c r="D2" s="68"/>
      <c r="E2" s="68"/>
    </row>
    <row r="3" spans="1:17" s="41" customFormat="1" ht="33.75" customHeight="1" x14ac:dyDescent="0.2">
      <c r="A3" s="20"/>
      <c r="B3" s="40"/>
      <c r="C3" s="42"/>
    </row>
    <row r="5" spans="1:17" ht="15" customHeight="1" x14ac:dyDescent="0.2">
      <c r="F5" s="27" t="s">
        <v>726</v>
      </c>
      <c r="G5" s="27" t="s">
        <v>726</v>
      </c>
    </row>
    <row r="6" spans="1:17" ht="27.75" customHeight="1" x14ac:dyDescent="0.2">
      <c r="C6" s="21" t="s">
        <v>14</v>
      </c>
      <c r="D6" s="21" t="s">
        <v>15</v>
      </c>
      <c r="E6" s="21" t="s">
        <v>16</v>
      </c>
      <c r="F6" s="28" t="s">
        <v>727</v>
      </c>
      <c r="G6" s="71" t="s">
        <v>725</v>
      </c>
      <c r="H6" s="21" t="s">
        <v>18</v>
      </c>
      <c r="I6" s="21" t="s">
        <v>23</v>
      </c>
      <c r="J6" s="21" t="s">
        <v>413</v>
      </c>
      <c r="K6" s="21" t="s">
        <v>414</v>
      </c>
      <c r="L6" s="21" t="s">
        <v>415</v>
      </c>
      <c r="M6" s="21" t="s">
        <v>416</v>
      </c>
      <c r="N6" s="21" t="s">
        <v>417</v>
      </c>
      <c r="O6" s="21" t="s">
        <v>418</v>
      </c>
      <c r="P6" s="21" t="s">
        <v>419</v>
      </c>
      <c r="Q6" s="21" t="s">
        <v>31</v>
      </c>
    </row>
    <row r="7" spans="1:17" ht="18.75" customHeight="1" x14ac:dyDescent="0.2">
      <c r="C7" s="43" t="s">
        <v>420</v>
      </c>
      <c r="D7" s="23"/>
      <c r="E7" s="43"/>
      <c r="F7" s="29"/>
      <c r="G7" s="29"/>
      <c r="H7" s="23"/>
      <c r="I7" s="23"/>
      <c r="J7" s="23"/>
      <c r="K7" s="23"/>
      <c r="L7" s="23"/>
      <c r="M7" s="23"/>
      <c r="N7" s="23"/>
      <c r="O7" s="23"/>
      <c r="P7" s="23"/>
      <c r="Q7" s="23"/>
    </row>
    <row r="8" spans="1:17" ht="18.75" customHeight="1" x14ac:dyDescent="0.2">
      <c r="C8" s="24" t="s">
        <v>421</v>
      </c>
      <c r="D8" s="24" t="s">
        <v>422</v>
      </c>
      <c r="E8" s="24" t="s">
        <v>647</v>
      </c>
      <c r="F8" s="30">
        <v>3221</v>
      </c>
      <c r="G8" s="30">
        <v>3157</v>
      </c>
      <c r="H8" s="25" t="s">
        <v>614</v>
      </c>
      <c r="I8" s="24" t="s">
        <v>423</v>
      </c>
      <c r="J8" s="24" t="s">
        <v>424</v>
      </c>
      <c r="K8" s="44">
        <v>0.67291666666666705</v>
      </c>
      <c r="L8" s="24" t="s">
        <v>425</v>
      </c>
      <c r="M8" s="24" t="s">
        <v>426</v>
      </c>
      <c r="N8" s="45">
        <v>41.667361111111099</v>
      </c>
      <c r="O8" s="24" t="s">
        <v>427</v>
      </c>
      <c r="P8" s="46">
        <v>0.72</v>
      </c>
      <c r="Q8" s="24" t="s">
        <v>428</v>
      </c>
    </row>
    <row r="9" spans="1:17" ht="18.75" customHeight="1" x14ac:dyDescent="0.2">
      <c r="C9" s="24" t="s">
        <v>421</v>
      </c>
      <c r="D9" s="24" t="s">
        <v>429</v>
      </c>
      <c r="E9" s="24" t="s">
        <v>648</v>
      </c>
      <c r="F9" s="30">
        <v>3285</v>
      </c>
      <c r="G9" s="30">
        <v>2693</v>
      </c>
      <c r="H9" s="52" t="s">
        <v>615</v>
      </c>
      <c r="I9" s="24" t="s">
        <v>423</v>
      </c>
      <c r="J9" s="24" t="s">
        <v>424</v>
      </c>
      <c r="K9" s="44">
        <v>0.67291666666666705</v>
      </c>
      <c r="L9" s="24" t="s">
        <v>425</v>
      </c>
      <c r="M9" s="24" t="s">
        <v>426</v>
      </c>
      <c r="N9" s="45">
        <v>41.667361111111099</v>
      </c>
      <c r="O9" s="24" t="s">
        <v>427</v>
      </c>
      <c r="P9" s="46">
        <v>0.72</v>
      </c>
      <c r="Q9" s="24" t="s">
        <v>428</v>
      </c>
    </row>
    <row r="10" spans="1:17" ht="18.75" customHeight="1" x14ac:dyDescent="0.2">
      <c r="C10" s="24" t="s">
        <v>430</v>
      </c>
      <c r="D10" s="24" t="s">
        <v>431</v>
      </c>
      <c r="E10" s="24" t="s">
        <v>649</v>
      </c>
      <c r="F10" s="30">
        <v>5016</v>
      </c>
      <c r="G10" s="30">
        <v>4214</v>
      </c>
      <c r="H10" s="52" t="s">
        <v>616</v>
      </c>
      <c r="I10" s="24" t="s">
        <v>432</v>
      </c>
      <c r="J10" s="24" t="s">
        <v>433</v>
      </c>
      <c r="K10" s="44">
        <v>0.67291666666666705</v>
      </c>
      <c r="L10" s="24" t="s">
        <v>425</v>
      </c>
      <c r="M10" s="24" t="s">
        <v>434</v>
      </c>
      <c r="N10" s="45">
        <v>41.667361111111099</v>
      </c>
      <c r="O10" s="24" t="s">
        <v>427</v>
      </c>
      <c r="P10" s="46" t="s">
        <v>435</v>
      </c>
      <c r="Q10" s="24" t="s">
        <v>428</v>
      </c>
    </row>
    <row r="11" spans="1:17" ht="18.75" customHeight="1" x14ac:dyDescent="0.2">
      <c r="C11" s="43" t="s">
        <v>436</v>
      </c>
      <c r="D11" s="23"/>
      <c r="E11" s="43"/>
      <c r="F11" s="29"/>
      <c r="G11" s="29">
        <v>0</v>
      </c>
      <c r="H11" s="53" t="s">
        <v>617</v>
      </c>
      <c r="I11" s="23"/>
      <c r="J11" s="23"/>
      <c r="K11" s="23"/>
      <c r="L11" s="23"/>
      <c r="M11" s="23"/>
      <c r="N11" s="23"/>
      <c r="O11" s="23"/>
      <c r="P11" s="23"/>
      <c r="Q11" s="23"/>
    </row>
    <row r="12" spans="1:17" ht="18.75" customHeight="1" x14ac:dyDescent="0.2">
      <c r="C12" s="24" t="s">
        <v>437</v>
      </c>
      <c r="D12" s="24" t="s">
        <v>438</v>
      </c>
      <c r="E12" s="24" t="s">
        <v>650</v>
      </c>
      <c r="F12" s="30">
        <v>2484</v>
      </c>
      <c r="G12" s="30">
        <v>2136</v>
      </c>
      <c r="H12" s="52" t="s">
        <v>618</v>
      </c>
      <c r="I12" s="24" t="s">
        <v>432</v>
      </c>
      <c r="J12" s="24" t="s">
        <v>424</v>
      </c>
      <c r="K12" s="44">
        <v>0.67291666666666705</v>
      </c>
      <c r="L12" s="24" t="s">
        <v>425</v>
      </c>
      <c r="M12" s="24" t="s">
        <v>426</v>
      </c>
      <c r="N12" s="45">
        <v>41.667361111111099</v>
      </c>
      <c r="O12" s="24" t="s">
        <v>427</v>
      </c>
      <c r="P12" s="46" t="s">
        <v>439</v>
      </c>
      <c r="Q12" s="24" t="s">
        <v>428</v>
      </c>
    </row>
    <row r="13" spans="1:17" ht="18.75" customHeight="1" x14ac:dyDescent="0.2">
      <c r="C13" s="24" t="s">
        <v>440</v>
      </c>
      <c r="D13" s="24" t="s">
        <v>441</v>
      </c>
      <c r="E13" s="24" t="s">
        <v>651</v>
      </c>
      <c r="F13" s="30">
        <v>2866</v>
      </c>
      <c r="G13" s="30">
        <v>2293</v>
      </c>
      <c r="H13" s="52" t="s">
        <v>619</v>
      </c>
      <c r="I13" s="24" t="s">
        <v>432</v>
      </c>
      <c r="J13" s="24" t="s">
        <v>424</v>
      </c>
      <c r="K13" s="44">
        <v>0.67291666666666705</v>
      </c>
      <c r="L13" s="24" t="s">
        <v>425</v>
      </c>
      <c r="M13" s="24" t="s">
        <v>442</v>
      </c>
      <c r="N13" s="45">
        <v>41.667361111111099</v>
      </c>
      <c r="O13" s="24" t="s">
        <v>427</v>
      </c>
      <c r="P13" s="46" t="s">
        <v>435</v>
      </c>
      <c r="Q13" s="24" t="s">
        <v>428</v>
      </c>
    </row>
    <row r="14" spans="1:17" ht="18.75" customHeight="1" x14ac:dyDescent="0.2">
      <c r="C14" s="24" t="s">
        <v>443</v>
      </c>
      <c r="D14" s="24" t="s">
        <v>444</v>
      </c>
      <c r="E14" s="24" t="s">
        <v>652</v>
      </c>
      <c r="F14" s="30">
        <v>3191</v>
      </c>
      <c r="G14" s="30">
        <v>3063</v>
      </c>
      <c r="H14" s="52" t="s">
        <v>620</v>
      </c>
      <c r="I14" s="24" t="s">
        <v>432</v>
      </c>
      <c r="J14" s="24" t="s">
        <v>433</v>
      </c>
      <c r="K14" s="44">
        <v>0.67291666666666705</v>
      </c>
      <c r="L14" s="24" t="s">
        <v>425</v>
      </c>
      <c r="M14" s="24" t="s">
        <v>434</v>
      </c>
      <c r="N14" s="45">
        <v>41.667361111111099</v>
      </c>
      <c r="O14" s="24" t="s">
        <v>427</v>
      </c>
      <c r="P14" s="46" t="s">
        <v>435</v>
      </c>
      <c r="Q14" s="24" t="s">
        <v>428</v>
      </c>
    </row>
    <row r="15" spans="1:17" ht="18.75" customHeight="1" x14ac:dyDescent="0.2">
      <c r="C15" s="24" t="s">
        <v>445</v>
      </c>
      <c r="D15" s="24" t="s">
        <v>446</v>
      </c>
      <c r="E15" s="24" t="s">
        <v>653</v>
      </c>
      <c r="F15" s="30">
        <v>3487</v>
      </c>
      <c r="G15" s="30">
        <v>3417</v>
      </c>
      <c r="H15" s="52" t="s">
        <v>621</v>
      </c>
      <c r="I15" s="24" t="s">
        <v>432</v>
      </c>
      <c r="J15" s="24" t="s">
        <v>433</v>
      </c>
      <c r="K15" s="44">
        <v>0.67291666666666705</v>
      </c>
      <c r="L15" s="24" t="s">
        <v>425</v>
      </c>
      <c r="M15" s="24" t="s">
        <v>434</v>
      </c>
      <c r="N15" s="45">
        <v>41.667361111111099</v>
      </c>
      <c r="O15" s="24" t="s">
        <v>427</v>
      </c>
      <c r="P15" s="46" t="s">
        <v>435</v>
      </c>
      <c r="Q15" s="24" t="s">
        <v>428</v>
      </c>
    </row>
    <row r="16" spans="1:17" ht="18.75" customHeight="1" x14ac:dyDescent="0.2">
      <c r="C16" s="24" t="s">
        <v>447</v>
      </c>
      <c r="D16" s="24" t="s">
        <v>448</v>
      </c>
      <c r="E16" s="24" t="s">
        <v>654</v>
      </c>
      <c r="F16" s="30">
        <v>4896</v>
      </c>
      <c r="G16" s="30">
        <v>4064</v>
      </c>
      <c r="H16" s="52" t="s">
        <v>622</v>
      </c>
      <c r="I16" s="24" t="s">
        <v>432</v>
      </c>
      <c r="J16" s="24" t="s">
        <v>433</v>
      </c>
      <c r="K16" s="44">
        <v>0.67291666666666705</v>
      </c>
      <c r="L16" s="24" t="s">
        <v>425</v>
      </c>
      <c r="M16" s="24" t="s">
        <v>434</v>
      </c>
      <c r="N16" s="45">
        <v>41.667361111111099</v>
      </c>
      <c r="O16" s="24" t="s">
        <v>427</v>
      </c>
      <c r="P16" s="46" t="s">
        <v>435</v>
      </c>
      <c r="Q16" s="24" t="s">
        <v>428</v>
      </c>
    </row>
    <row r="17" spans="3:17" ht="18.75" customHeight="1" x14ac:dyDescent="0.2">
      <c r="C17" s="24" t="s">
        <v>449</v>
      </c>
      <c r="D17" s="24" t="s">
        <v>450</v>
      </c>
      <c r="E17" s="24" t="s">
        <v>655</v>
      </c>
      <c r="F17" s="30">
        <v>4180</v>
      </c>
      <c r="G17" s="30">
        <v>3428</v>
      </c>
      <c r="H17" s="52" t="s">
        <v>623</v>
      </c>
      <c r="I17" s="24" t="s">
        <v>432</v>
      </c>
      <c r="J17" s="24" t="s">
        <v>433</v>
      </c>
      <c r="K17" s="44">
        <v>0.67291666666666705</v>
      </c>
      <c r="L17" s="24" t="s">
        <v>425</v>
      </c>
      <c r="M17" s="24" t="s">
        <v>434</v>
      </c>
      <c r="N17" s="45">
        <v>41.667361111111099</v>
      </c>
      <c r="O17" s="24" t="s">
        <v>427</v>
      </c>
      <c r="P17" s="46" t="s">
        <v>435</v>
      </c>
      <c r="Q17" s="24" t="s">
        <v>428</v>
      </c>
    </row>
    <row r="18" spans="3:17" ht="18.75" customHeight="1" x14ac:dyDescent="0.2">
      <c r="C18" s="24" t="s">
        <v>451</v>
      </c>
      <c r="D18" s="24" t="s">
        <v>452</v>
      </c>
      <c r="E18" s="24" t="s">
        <v>656</v>
      </c>
      <c r="F18" s="30">
        <v>3492</v>
      </c>
      <c r="G18" s="30">
        <v>3178</v>
      </c>
      <c r="H18" s="52" t="s">
        <v>624</v>
      </c>
      <c r="I18" s="24" t="s">
        <v>432</v>
      </c>
      <c r="J18" s="24" t="s">
        <v>433</v>
      </c>
      <c r="K18" s="44">
        <v>0.67291666666666705</v>
      </c>
      <c r="L18" s="24" t="s">
        <v>425</v>
      </c>
      <c r="M18" s="24" t="s">
        <v>434</v>
      </c>
      <c r="N18" s="45">
        <v>41.667361111111099</v>
      </c>
      <c r="O18" s="24" t="s">
        <v>427</v>
      </c>
      <c r="P18" s="46" t="s">
        <v>435</v>
      </c>
      <c r="Q18" s="24" t="s">
        <v>428</v>
      </c>
    </row>
    <row r="19" spans="3:17" ht="18.75" customHeight="1" x14ac:dyDescent="0.2">
      <c r="C19" s="24" t="s">
        <v>451</v>
      </c>
      <c r="D19" s="24" t="s">
        <v>453</v>
      </c>
      <c r="E19" s="24" t="s">
        <v>657</v>
      </c>
      <c r="F19" s="30">
        <v>3719</v>
      </c>
      <c r="G19" s="30">
        <v>3421</v>
      </c>
      <c r="H19" s="52" t="s">
        <v>625</v>
      </c>
      <c r="I19" s="24" t="s">
        <v>432</v>
      </c>
      <c r="J19" s="24" t="s">
        <v>433</v>
      </c>
      <c r="K19" s="44">
        <v>0.67291666666666705</v>
      </c>
      <c r="L19" s="24" t="s">
        <v>425</v>
      </c>
      <c r="M19" s="24" t="s">
        <v>434</v>
      </c>
      <c r="N19" s="45">
        <v>41.667361111111099</v>
      </c>
      <c r="O19" s="24" t="s">
        <v>427</v>
      </c>
      <c r="P19" s="46" t="s">
        <v>435</v>
      </c>
      <c r="Q19" s="24" t="s">
        <v>428</v>
      </c>
    </row>
    <row r="20" spans="3:17" ht="18.75" customHeight="1" x14ac:dyDescent="0.2">
      <c r="C20" s="24" t="s">
        <v>454</v>
      </c>
      <c r="D20" s="24" t="s">
        <v>455</v>
      </c>
      <c r="E20" s="24" t="s">
        <v>658</v>
      </c>
      <c r="F20" s="30">
        <v>3821</v>
      </c>
      <c r="G20" s="30">
        <v>3439</v>
      </c>
      <c r="H20" s="52" t="s">
        <v>626</v>
      </c>
      <c r="I20" s="24" t="s">
        <v>432</v>
      </c>
      <c r="J20" s="24" t="s">
        <v>433</v>
      </c>
      <c r="K20" s="44">
        <v>0.67291666666666705</v>
      </c>
      <c r="L20" s="24" t="s">
        <v>425</v>
      </c>
      <c r="M20" s="24" t="s">
        <v>434</v>
      </c>
      <c r="N20" s="45">
        <v>41.667361111111099</v>
      </c>
      <c r="O20" s="24" t="s">
        <v>427</v>
      </c>
      <c r="P20" s="46" t="s">
        <v>456</v>
      </c>
      <c r="Q20" s="24" t="s">
        <v>428</v>
      </c>
    </row>
    <row r="21" spans="3:17" ht="18.75" customHeight="1" x14ac:dyDescent="0.2">
      <c r="C21" s="24" t="s">
        <v>457</v>
      </c>
      <c r="D21" s="24" t="s">
        <v>458</v>
      </c>
      <c r="E21" s="24" t="s">
        <v>659</v>
      </c>
      <c r="F21" s="30">
        <v>4419</v>
      </c>
      <c r="G21" s="30">
        <v>3844</v>
      </c>
      <c r="H21" s="52" t="s">
        <v>627</v>
      </c>
      <c r="I21" s="24" t="s">
        <v>432</v>
      </c>
      <c r="J21" s="24" t="s">
        <v>433</v>
      </c>
      <c r="K21" s="44">
        <v>0.67291666666666705</v>
      </c>
      <c r="L21" s="24" t="s">
        <v>425</v>
      </c>
      <c r="M21" s="24" t="s">
        <v>434</v>
      </c>
      <c r="N21" s="45">
        <v>41.667361111111099</v>
      </c>
      <c r="O21" s="24" t="s">
        <v>427</v>
      </c>
      <c r="P21" s="46" t="s">
        <v>459</v>
      </c>
      <c r="Q21" s="24" t="s">
        <v>428</v>
      </c>
    </row>
    <row r="22" spans="3:17" ht="18.75" customHeight="1" x14ac:dyDescent="0.2">
      <c r="C22" s="24" t="s">
        <v>460</v>
      </c>
      <c r="D22" s="24" t="s">
        <v>461</v>
      </c>
      <c r="E22" s="24" t="s">
        <v>660</v>
      </c>
      <c r="F22" s="30">
        <v>4658</v>
      </c>
      <c r="G22" s="30">
        <v>4285</v>
      </c>
      <c r="H22" s="52" t="s">
        <v>628</v>
      </c>
      <c r="I22" s="24" t="s">
        <v>432</v>
      </c>
      <c r="J22" s="24" t="s">
        <v>433</v>
      </c>
      <c r="K22" s="44">
        <v>0.67291666666666705</v>
      </c>
      <c r="L22" s="24" t="s">
        <v>425</v>
      </c>
      <c r="M22" s="24" t="s">
        <v>434</v>
      </c>
      <c r="N22" s="45">
        <v>41.667361111111099</v>
      </c>
      <c r="O22" s="24" t="s">
        <v>427</v>
      </c>
      <c r="P22" s="46" t="s">
        <v>462</v>
      </c>
      <c r="Q22" s="24" t="s">
        <v>428</v>
      </c>
    </row>
    <row r="23" spans="3:17" ht="18.75" customHeight="1" x14ac:dyDescent="0.2">
      <c r="C23" s="24" t="s">
        <v>463</v>
      </c>
      <c r="D23" s="24" t="s">
        <v>464</v>
      </c>
      <c r="E23" s="24" t="s">
        <v>661</v>
      </c>
      <c r="F23" s="30">
        <v>7405</v>
      </c>
      <c r="G23" s="30">
        <v>6220</v>
      </c>
      <c r="H23" s="52" t="s">
        <v>629</v>
      </c>
      <c r="I23" s="24" t="s">
        <v>432</v>
      </c>
      <c r="J23" s="24" t="s">
        <v>465</v>
      </c>
      <c r="K23" s="44">
        <v>0.67291666666666705</v>
      </c>
      <c r="L23" s="24" t="s">
        <v>425</v>
      </c>
      <c r="M23" s="24" t="s">
        <v>466</v>
      </c>
      <c r="N23" s="45">
        <v>41.667361111111099</v>
      </c>
      <c r="O23" s="24" t="s">
        <v>427</v>
      </c>
      <c r="P23" s="46" t="s">
        <v>467</v>
      </c>
      <c r="Q23" s="24" t="s">
        <v>428</v>
      </c>
    </row>
    <row r="24" spans="3:17" ht="18.75" customHeight="1" x14ac:dyDescent="0.2">
      <c r="C24" s="24" t="s">
        <v>468</v>
      </c>
      <c r="D24" s="24" t="s">
        <v>469</v>
      </c>
      <c r="E24" s="24" t="s">
        <v>662</v>
      </c>
      <c r="F24" s="30">
        <v>7305</v>
      </c>
      <c r="G24" s="30">
        <v>5405</v>
      </c>
      <c r="H24" s="52" t="s">
        <v>630</v>
      </c>
      <c r="I24" s="24" t="s">
        <v>470</v>
      </c>
      <c r="J24" s="24" t="s">
        <v>465</v>
      </c>
      <c r="K24" s="44">
        <v>0.67291666666666705</v>
      </c>
      <c r="L24" s="24" t="s">
        <v>425</v>
      </c>
      <c r="M24" s="24" t="s">
        <v>434</v>
      </c>
      <c r="N24" s="45">
        <v>41.667361111111099</v>
      </c>
      <c r="O24" s="24" t="s">
        <v>427</v>
      </c>
      <c r="P24" s="46" t="s">
        <v>435</v>
      </c>
      <c r="Q24" s="24" t="s">
        <v>428</v>
      </c>
    </row>
    <row r="25" spans="3:17" ht="18.75" customHeight="1" x14ac:dyDescent="0.2">
      <c r="C25" s="24" t="s">
        <v>471</v>
      </c>
      <c r="D25" s="24" t="s">
        <v>472</v>
      </c>
      <c r="E25" s="24" t="s">
        <v>663</v>
      </c>
      <c r="F25" s="30">
        <v>5708</v>
      </c>
      <c r="G25" s="30">
        <v>4795</v>
      </c>
      <c r="H25" s="52" t="s">
        <v>631</v>
      </c>
      <c r="I25" s="24" t="s">
        <v>473</v>
      </c>
      <c r="J25" s="24" t="s">
        <v>474</v>
      </c>
      <c r="K25" s="44">
        <v>0.88124999999999998</v>
      </c>
      <c r="L25" s="24" t="s">
        <v>475</v>
      </c>
      <c r="M25" s="24" t="s">
        <v>434</v>
      </c>
      <c r="N25" s="45">
        <v>125.00069444444399</v>
      </c>
      <c r="O25" s="24" t="s">
        <v>427</v>
      </c>
      <c r="P25" s="46" t="s">
        <v>435</v>
      </c>
      <c r="Q25" s="24" t="s">
        <v>428</v>
      </c>
    </row>
    <row r="26" spans="3:17" ht="18.75" customHeight="1" x14ac:dyDescent="0.2">
      <c r="C26" s="24" t="s">
        <v>476</v>
      </c>
      <c r="D26" s="24" t="s">
        <v>477</v>
      </c>
      <c r="E26" s="24" t="s">
        <v>664</v>
      </c>
      <c r="F26" s="30">
        <v>3046</v>
      </c>
      <c r="G26" s="30">
        <v>2437</v>
      </c>
      <c r="H26" s="52" t="s">
        <v>632</v>
      </c>
      <c r="I26" s="24" t="s">
        <v>478</v>
      </c>
      <c r="J26" s="24" t="s">
        <v>479</v>
      </c>
      <c r="K26" s="44">
        <v>0.67361111111111105</v>
      </c>
      <c r="L26" s="24" t="s">
        <v>425</v>
      </c>
      <c r="M26" s="24" t="s">
        <v>442</v>
      </c>
      <c r="N26" s="45">
        <v>41.667361111111099</v>
      </c>
      <c r="O26" s="24" t="s">
        <v>427</v>
      </c>
      <c r="P26" s="46" t="s">
        <v>435</v>
      </c>
      <c r="Q26" s="24" t="s">
        <v>428</v>
      </c>
    </row>
    <row r="27" spans="3:17" ht="18.75" customHeight="1" x14ac:dyDescent="0.2">
      <c r="C27" s="24" t="s">
        <v>480</v>
      </c>
      <c r="D27" s="24" t="s">
        <v>481</v>
      </c>
      <c r="E27" s="24" t="s">
        <v>665</v>
      </c>
      <c r="F27" s="30">
        <v>4753</v>
      </c>
      <c r="G27" s="30">
        <v>4420</v>
      </c>
      <c r="H27" s="52" t="s">
        <v>633</v>
      </c>
      <c r="I27" s="24" t="s">
        <v>432</v>
      </c>
      <c r="J27" s="24" t="s">
        <v>465</v>
      </c>
      <c r="K27" s="44">
        <v>0.67291666666666705</v>
      </c>
      <c r="L27" s="24" t="s">
        <v>425</v>
      </c>
      <c r="M27" s="24" t="s">
        <v>434</v>
      </c>
      <c r="N27" s="45">
        <v>41.667361111111099</v>
      </c>
      <c r="O27" s="24" t="s">
        <v>427</v>
      </c>
      <c r="P27" s="46" t="s">
        <v>435</v>
      </c>
      <c r="Q27" s="24" t="s">
        <v>428</v>
      </c>
    </row>
    <row r="28" spans="3:17" ht="18.75" customHeight="1" x14ac:dyDescent="0.2">
      <c r="C28" s="24" t="s">
        <v>482</v>
      </c>
      <c r="D28" s="24" t="s">
        <v>483</v>
      </c>
      <c r="E28" s="24" t="s">
        <v>666</v>
      </c>
      <c r="F28" s="30">
        <v>3981</v>
      </c>
      <c r="G28" s="30">
        <v>3702</v>
      </c>
      <c r="H28" s="52" t="s">
        <v>634</v>
      </c>
      <c r="I28" s="24" t="s">
        <v>484</v>
      </c>
      <c r="J28" s="24" t="s">
        <v>433</v>
      </c>
      <c r="K28" s="44">
        <v>0.67291666666666705</v>
      </c>
      <c r="L28" s="24" t="s">
        <v>425</v>
      </c>
      <c r="M28" s="24" t="s">
        <v>434</v>
      </c>
      <c r="N28" s="45">
        <v>41.667361111111099</v>
      </c>
      <c r="O28" s="24" t="s">
        <v>427</v>
      </c>
      <c r="P28" s="46" t="s">
        <v>435</v>
      </c>
      <c r="Q28" s="24" t="s">
        <v>428</v>
      </c>
    </row>
    <row r="29" spans="3:17" ht="18.75" customHeight="1" x14ac:dyDescent="0.2">
      <c r="C29" s="24" t="s">
        <v>485</v>
      </c>
      <c r="D29" s="24" t="s">
        <v>486</v>
      </c>
      <c r="E29" s="24" t="s">
        <v>667</v>
      </c>
      <c r="F29" s="30">
        <v>6328</v>
      </c>
      <c r="G29" s="30">
        <v>5822</v>
      </c>
      <c r="H29" s="52" t="s">
        <v>635</v>
      </c>
      <c r="I29" s="24" t="s">
        <v>487</v>
      </c>
      <c r="J29" s="24" t="s">
        <v>474</v>
      </c>
      <c r="K29" s="44">
        <v>0.88124999999999998</v>
      </c>
      <c r="L29" s="24" t="s">
        <v>425</v>
      </c>
      <c r="M29" s="24" t="s">
        <v>442</v>
      </c>
      <c r="N29" s="45">
        <v>41.667361111111099</v>
      </c>
      <c r="O29" s="24" t="s">
        <v>427</v>
      </c>
      <c r="P29" s="46" t="s">
        <v>435</v>
      </c>
      <c r="Q29" s="24" t="s">
        <v>428</v>
      </c>
    </row>
    <row r="30" spans="3:17" ht="18.75" customHeight="1" x14ac:dyDescent="0.2">
      <c r="C30" s="24" t="s">
        <v>488</v>
      </c>
      <c r="D30" s="24" t="s">
        <v>489</v>
      </c>
      <c r="E30" s="24" t="s">
        <v>668</v>
      </c>
      <c r="F30" s="30">
        <v>7226</v>
      </c>
      <c r="G30" s="30">
        <v>5708</v>
      </c>
      <c r="H30" s="52" t="s">
        <v>636</v>
      </c>
      <c r="I30" s="24" t="s">
        <v>470</v>
      </c>
      <c r="J30" s="24" t="s">
        <v>465</v>
      </c>
      <c r="K30" s="44">
        <v>0.67291666666666705</v>
      </c>
      <c r="L30" s="24" t="s">
        <v>425</v>
      </c>
      <c r="M30" s="24" t="s">
        <v>434</v>
      </c>
      <c r="N30" s="45">
        <v>41.667361111111099</v>
      </c>
      <c r="O30" s="24" t="s">
        <v>427</v>
      </c>
      <c r="P30" s="46" t="s">
        <v>490</v>
      </c>
      <c r="Q30" s="24" t="s">
        <v>428</v>
      </c>
    </row>
    <row r="31" spans="3:17" ht="18.75" customHeight="1" x14ac:dyDescent="0.2">
      <c r="C31" s="24" t="s">
        <v>491</v>
      </c>
      <c r="D31" s="24" t="s">
        <v>492</v>
      </c>
      <c r="E31" s="24" t="s">
        <v>669</v>
      </c>
      <c r="F31" s="30">
        <v>14114</v>
      </c>
      <c r="G31" s="30">
        <v>12844</v>
      </c>
      <c r="H31" s="52" t="s">
        <v>637</v>
      </c>
      <c r="I31" s="24" t="s">
        <v>493</v>
      </c>
      <c r="J31" s="24" t="s">
        <v>494</v>
      </c>
      <c r="K31" s="44">
        <v>0.88124999999999998</v>
      </c>
      <c r="L31" s="24" t="s">
        <v>425</v>
      </c>
      <c r="M31" s="24" t="s">
        <v>442</v>
      </c>
      <c r="N31" s="45">
        <v>41.667361111111099</v>
      </c>
      <c r="O31" s="24" t="s">
        <v>427</v>
      </c>
      <c r="P31" s="46" t="s">
        <v>495</v>
      </c>
      <c r="Q31" s="24" t="s">
        <v>428</v>
      </c>
    </row>
    <row r="32" spans="3:17" ht="18.75" customHeight="1" x14ac:dyDescent="0.2">
      <c r="C32" s="43" t="s">
        <v>496</v>
      </c>
      <c r="D32" s="23"/>
      <c r="E32" s="43"/>
      <c r="F32" s="29"/>
      <c r="G32" s="29">
        <v>0</v>
      </c>
      <c r="H32" s="53"/>
      <c r="I32" s="23"/>
      <c r="J32" s="23"/>
      <c r="K32" s="23"/>
      <c r="L32" s="23"/>
      <c r="M32" s="23"/>
      <c r="N32" s="23"/>
      <c r="O32" s="23"/>
      <c r="P32" s="23"/>
      <c r="Q32" s="23"/>
    </row>
    <row r="33" spans="3:17" ht="18.75" customHeight="1" x14ac:dyDescent="0.2">
      <c r="C33" s="24" t="s">
        <v>497</v>
      </c>
      <c r="D33" s="24" t="s">
        <v>498</v>
      </c>
      <c r="E33" s="24" t="s">
        <v>670</v>
      </c>
      <c r="F33" s="30">
        <v>2138</v>
      </c>
      <c r="G33" s="30">
        <v>1817</v>
      </c>
      <c r="H33" s="52" t="s">
        <v>638</v>
      </c>
      <c r="I33" s="24" t="s">
        <v>423</v>
      </c>
      <c r="J33" s="24" t="s">
        <v>424</v>
      </c>
      <c r="K33" s="44">
        <v>0.67291666666666705</v>
      </c>
      <c r="L33" s="24" t="s">
        <v>425</v>
      </c>
      <c r="M33" s="24" t="s">
        <v>426</v>
      </c>
      <c r="N33" s="45">
        <v>41.667361111111099</v>
      </c>
      <c r="O33" s="24" t="s">
        <v>427</v>
      </c>
      <c r="P33" s="46" t="s">
        <v>439</v>
      </c>
      <c r="Q33" s="24" t="s">
        <v>428</v>
      </c>
    </row>
    <row r="34" spans="3:17" ht="18.75" customHeight="1" x14ac:dyDescent="0.2">
      <c r="C34" s="24" t="s">
        <v>497</v>
      </c>
      <c r="D34" s="24" t="s">
        <v>499</v>
      </c>
      <c r="E34" s="24" t="s">
        <v>671</v>
      </c>
      <c r="F34" s="30">
        <v>2138</v>
      </c>
      <c r="G34" s="30">
        <v>1881</v>
      </c>
      <c r="H34" s="52" t="s">
        <v>639</v>
      </c>
      <c r="I34" s="24" t="s">
        <v>423</v>
      </c>
      <c r="J34" s="24" t="s">
        <v>424</v>
      </c>
      <c r="K34" s="44">
        <v>0.67291666666666705</v>
      </c>
      <c r="L34" s="24" t="s">
        <v>425</v>
      </c>
      <c r="M34" s="24" t="s">
        <v>426</v>
      </c>
      <c r="N34" s="45">
        <v>41.667361111111099</v>
      </c>
      <c r="O34" s="24" t="s">
        <v>427</v>
      </c>
      <c r="P34" s="46" t="s">
        <v>439</v>
      </c>
      <c r="Q34" s="24" t="s">
        <v>428</v>
      </c>
    </row>
    <row r="35" spans="3:17" ht="18.75" customHeight="1" x14ac:dyDescent="0.2">
      <c r="C35" s="24" t="s">
        <v>500</v>
      </c>
      <c r="D35" s="24" t="s">
        <v>501</v>
      </c>
      <c r="E35" s="24" t="s">
        <v>672</v>
      </c>
      <c r="F35" s="30">
        <v>2986</v>
      </c>
      <c r="G35" s="30">
        <v>2478</v>
      </c>
      <c r="H35" s="52" t="s">
        <v>640</v>
      </c>
      <c r="I35" s="24" t="s">
        <v>423</v>
      </c>
      <c r="J35" s="24" t="s">
        <v>424</v>
      </c>
      <c r="K35" s="44">
        <v>0.67291666666666705</v>
      </c>
      <c r="L35" s="24" t="s">
        <v>425</v>
      </c>
      <c r="M35" s="24" t="s">
        <v>426</v>
      </c>
      <c r="N35" s="45">
        <v>41.667361111111099</v>
      </c>
      <c r="O35" s="24" t="s">
        <v>427</v>
      </c>
      <c r="P35" s="46" t="s">
        <v>439</v>
      </c>
      <c r="Q35" s="24" t="s">
        <v>428</v>
      </c>
    </row>
    <row r="36" spans="3:17" ht="18.75" customHeight="1" x14ac:dyDescent="0.2">
      <c r="C36" s="24" t="s">
        <v>502</v>
      </c>
      <c r="D36" s="24" t="s">
        <v>503</v>
      </c>
      <c r="E36" s="24" t="s">
        <v>673</v>
      </c>
      <c r="F36" s="30">
        <v>3145</v>
      </c>
      <c r="G36" s="30">
        <v>2830</v>
      </c>
      <c r="H36" s="52" t="s">
        <v>641</v>
      </c>
      <c r="I36" s="24" t="s">
        <v>423</v>
      </c>
      <c r="J36" s="24" t="s">
        <v>433</v>
      </c>
      <c r="K36" s="44">
        <v>0.67291666666666705</v>
      </c>
      <c r="L36" s="24" t="s">
        <v>425</v>
      </c>
      <c r="M36" s="24" t="s">
        <v>442</v>
      </c>
      <c r="N36" s="45">
        <v>41.667361111111099</v>
      </c>
      <c r="O36" s="24" t="s">
        <v>427</v>
      </c>
      <c r="P36" s="46" t="s">
        <v>435</v>
      </c>
      <c r="Q36" s="24" t="s">
        <v>428</v>
      </c>
    </row>
    <row r="37" spans="3:17" ht="18.75" customHeight="1" x14ac:dyDescent="0.2">
      <c r="C37" s="24" t="s">
        <v>504</v>
      </c>
      <c r="D37" s="24" t="s">
        <v>505</v>
      </c>
      <c r="E37" s="24" t="s">
        <v>674</v>
      </c>
      <c r="F37" s="30">
        <v>3582</v>
      </c>
      <c r="G37" s="30">
        <v>3081</v>
      </c>
      <c r="H37" s="52" t="s">
        <v>642</v>
      </c>
      <c r="I37" s="24" t="s">
        <v>423</v>
      </c>
      <c r="J37" s="24" t="s">
        <v>433</v>
      </c>
      <c r="K37" s="44">
        <v>0.67291666666666705</v>
      </c>
      <c r="L37" s="24" t="s">
        <v>425</v>
      </c>
      <c r="M37" s="24" t="s">
        <v>442</v>
      </c>
      <c r="N37" s="45">
        <v>41.667361111111099</v>
      </c>
      <c r="O37" s="24" t="s">
        <v>427</v>
      </c>
      <c r="P37" s="46" t="s">
        <v>506</v>
      </c>
      <c r="Q37" s="24" t="s">
        <v>428</v>
      </c>
    </row>
    <row r="38" spans="3:17" ht="18.75" customHeight="1" x14ac:dyDescent="0.2">
      <c r="C38" s="24" t="s">
        <v>507</v>
      </c>
      <c r="D38" s="24" t="s">
        <v>508</v>
      </c>
      <c r="E38" s="24" t="s">
        <v>675</v>
      </c>
      <c r="F38" s="30">
        <v>2889</v>
      </c>
      <c r="G38" s="30">
        <v>2600</v>
      </c>
      <c r="H38" s="52" t="s">
        <v>643</v>
      </c>
      <c r="I38" s="24" t="s">
        <v>423</v>
      </c>
      <c r="J38" s="24" t="s">
        <v>433</v>
      </c>
      <c r="K38" s="44">
        <v>0.67291666666666705</v>
      </c>
      <c r="L38" s="24" t="s">
        <v>425</v>
      </c>
      <c r="M38" s="24" t="s">
        <v>442</v>
      </c>
      <c r="N38" s="45">
        <v>41.667361111111099</v>
      </c>
      <c r="O38" s="24" t="s">
        <v>427</v>
      </c>
      <c r="P38" s="46" t="s">
        <v>509</v>
      </c>
      <c r="Q38" s="24" t="s">
        <v>428</v>
      </c>
    </row>
    <row r="39" spans="3:17" ht="18.75" customHeight="1" x14ac:dyDescent="0.2">
      <c r="C39" s="43" t="s">
        <v>510</v>
      </c>
      <c r="D39" s="23"/>
      <c r="E39" s="43"/>
      <c r="F39" s="29"/>
      <c r="G39" s="29">
        <v>0</v>
      </c>
      <c r="H39" s="53"/>
      <c r="I39" s="23"/>
      <c r="J39" s="23"/>
      <c r="K39" s="23"/>
      <c r="L39" s="23"/>
      <c r="M39" s="23"/>
      <c r="N39" s="23"/>
      <c r="O39" s="23"/>
      <c r="P39" s="23"/>
      <c r="Q39" s="23"/>
    </row>
    <row r="40" spans="3:17" ht="18.75" customHeight="1" x14ac:dyDescent="0.2">
      <c r="C40" s="24" t="s">
        <v>511</v>
      </c>
      <c r="D40" s="24" t="s">
        <v>512</v>
      </c>
      <c r="E40" s="24" t="s">
        <v>676</v>
      </c>
      <c r="F40" s="30">
        <v>4419</v>
      </c>
      <c r="G40" s="30">
        <v>3889</v>
      </c>
      <c r="H40" s="52" t="s">
        <v>644</v>
      </c>
      <c r="I40" s="24" t="s">
        <v>513</v>
      </c>
      <c r="J40" s="24" t="s">
        <v>424</v>
      </c>
      <c r="K40" s="44">
        <v>0.67291666666666705</v>
      </c>
      <c r="L40" s="24" t="s">
        <v>425</v>
      </c>
      <c r="M40" s="24" t="s">
        <v>442</v>
      </c>
      <c r="N40" s="45">
        <v>29.167361111111099</v>
      </c>
      <c r="O40" s="24" t="s">
        <v>427</v>
      </c>
      <c r="P40" s="46" t="s">
        <v>439</v>
      </c>
      <c r="Q40" s="24" t="s">
        <v>428</v>
      </c>
    </row>
    <row r="41" spans="3:17" ht="18.75" customHeight="1" x14ac:dyDescent="0.2">
      <c r="C41" s="24" t="s">
        <v>514</v>
      </c>
      <c r="D41" s="24" t="s">
        <v>515</v>
      </c>
      <c r="E41" s="24" t="s">
        <v>677</v>
      </c>
      <c r="F41" s="30">
        <v>2771</v>
      </c>
      <c r="G41" s="30">
        <v>2660</v>
      </c>
      <c r="H41" s="52" t="s">
        <v>645</v>
      </c>
      <c r="I41" s="24" t="s">
        <v>513</v>
      </c>
      <c r="J41" s="24" t="s">
        <v>424</v>
      </c>
      <c r="K41" s="44">
        <v>0.67291666666666705</v>
      </c>
      <c r="L41" s="24" t="s">
        <v>425</v>
      </c>
      <c r="M41" s="24" t="s">
        <v>442</v>
      </c>
      <c r="N41" s="45">
        <v>29.167361111111099</v>
      </c>
      <c r="O41" s="24" t="s">
        <v>427</v>
      </c>
      <c r="P41" s="46" t="s">
        <v>439</v>
      </c>
      <c r="Q41" s="24" t="s">
        <v>428</v>
      </c>
    </row>
    <row r="42" spans="3:17" ht="18.75" customHeight="1" x14ac:dyDescent="0.2">
      <c r="C42" s="24" t="s">
        <v>516</v>
      </c>
      <c r="D42" s="24" t="s">
        <v>517</v>
      </c>
      <c r="E42" s="24" t="s">
        <v>678</v>
      </c>
      <c r="F42" s="30">
        <v>2508</v>
      </c>
      <c r="G42" s="30">
        <v>2082</v>
      </c>
      <c r="H42" s="52" t="s">
        <v>646</v>
      </c>
      <c r="I42" s="24" t="s">
        <v>518</v>
      </c>
      <c r="J42" s="24" t="s">
        <v>424</v>
      </c>
      <c r="K42" s="44">
        <v>0.67291666666666705</v>
      </c>
      <c r="L42" s="24" t="s">
        <v>425</v>
      </c>
      <c r="M42" s="24" t="s">
        <v>426</v>
      </c>
      <c r="N42" s="45">
        <v>41.667361111111099</v>
      </c>
      <c r="O42" s="24" t="s">
        <v>427</v>
      </c>
      <c r="P42" s="46" t="s">
        <v>519</v>
      </c>
      <c r="Q42" s="24" t="s">
        <v>428</v>
      </c>
    </row>
  </sheetData>
  <mergeCells count="2">
    <mergeCell ref="C1:G1"/>
    <mergeCell ref="C2:E2"/>
  </mergeCells>
  <pageMargins left="0.7" right="0.7" top="0.75" bottom="0.75" header="0.3" footer="0.3"/>
  <pageSetup orientation="portrait" r:id="rId1"/>
  <ignoredErrors>
    <ignoredError sqref="H8:H9 H10:H15 H16:H42"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LegalDisclaimer">
    <tabColor rgb="FF3E8DDD"/>
  </sheetPr>
  <dimension ref="A1:P18"/>
  <sheetViews>
    <sheetView showGridLines="0" showRowColHeaders="0" zoomScaleNormal="100" workbookViewId="0">
      <selection activeCell="N38" sqref="N38"/>
    </sheetView>
  </sheetViews>
  <sheetFormatPr defaultColWidth="9.140625" defaultRowHeight="12.75" x14ac:dyDescent="0.2"/>
  <cols>
    <col min="1" max="1" width="8.7109375" style="15" customWidth="1"/>
    <col min="2" max="2" width="5.28515625" style="3" customWidth="1"/>
    <col min="3" max="15" width="9.140625" style="3"/>
    <col min="16" max="16" width="4.28515625" style="3" customWidth="1"/>
    <col min="17" max="16384" width="9.140625" style="3"/>
  </cols>
  <sheetData>
    <row r="1" spans="1:16" s="47" customFormat="1" ht="83.85" customHeight="1" x14ac:dyDescent="0.2">
      <c r="A1" s="1"/>
      <c r="B1" s="2"/>
      <c r="C1" s="2"/>
      <c r="D1" s="2"/>
      <c r="E1" s="2"/>
      <c r="F1" s="2"/>
      <c r="G1" s="2"/>
      <c r="H1" s="2"/>
      <c r="I1" s="2"/>
      <c r="J1" s="2"/>
      <c r="K1" s="2"/>
      <c r="L1" s="2"/>
      <c r="M1" s="2"/>
      <c r="N1" s="2"/>
      <c r="O1" s="2"/>
      <c r="P1" s="2"/>
    </row>
    <row r="2" spans="1:16" s="50" customFormat="1" ht="23.25" customHeight="1" x14ac:dyDescent="0.2">
      <c r="A2" s="4"/>
      <c r="B2" s="48"/>
      <c r="C2" s="69" t="s">
        <v>520</v>
      </c>
      <c r="D2" s="69"/>
      <c r="E2" s="69"/>
      <c r="F2" s="69"/>
      <c r="G2" s="69"/>
      <c r="H2" s="48"/>
      <c r="I2" s="48"/>
      <c r="J2" s="48"/>
      <c r="K2" s="48"/>
      <c r="L2" s="48"/>
      <c r="M2" s="48"/>
      <c r="N2" s="48"/>
      <c r="O2" s="48"/>
      <c r="P2" s="48"/>
    </row>
    <row r="3" spans="1:16" s="50" customFormat="1" ht="33.75" customHeight="1" x14ac:dyDescent="0.2">
      <c r="A3" s="4"/>
      <c r="B3" s="49" t="s">
        <v>0</v>
      </c>
      <c r="C3" s="48"/>
      <c r="D3" s="48"/>
      <c r="E3" s="48"/>
      <c r="F3" s="48"/>
      <c r="G3" s="48"/>
      <c r="H3" s="48"/>
      <c r="I3" s="48"/>
      <c r="J3" s="48"/>
      <c r="K3" s="48"/>
      <c r="L3" s="48"/>
      <c r="M3" s="48"/>
      <c r="N3" s="48"/>
      <c r="O3" s="48"/>
      <c r="P3" s="48"/>
    </row>
    <row r="5" spans="1:16" x14ac:dyDescent="0.2">
      <c r="A5" s="7"/>
      <c r="B5" s="8"/>
      <c r="C5" s="70" t="s">
        <v>521</v>
      </c>
      <c r="D5" s="70"/>
      <c r="E5" s="70"/>
      <c r="F5" s="70"/>
      <c r="G5" s="70"/>
      <c r="H5" s="70"/>
      <c r="I5" s="70"/>
      <c r="J5" s="70"/>
      <c r="K5" s="70"/>
      <c r="L5" s="70"/>
      <c r="M5" s="70"/>
      <c r="N5" s="70"/>
      <c r="O5" s="70"/>
      <c r="P5" s="8"/>
    </row>
    <row r="6" spans="1:16" x14ac:dyDescent="0.2">
      <c r="A6" s="7"/>
      <c r="B6" s="8"/>
      <c r="C6" s="70"/>
      <c r="D6" s="70"/>
      <c r="E6" s="70"/>
      <c r="F6" s="70"/>
      <c r="G6" s="70"/>
      <c r="H6" s="70"/>
      <c r="I6" s="70"/>
      <c r="J6" s="70"/>
      <c r="K6" s="70"/>
      <c r="L6" s="70"/>
      <c r="M6" s="70"/>
      <c r="N6" s="70"/>
      <c r="O6" s="70"/>
      <c r="P6" s="8"/>
    </row>
    <row r="7" spans="1:16" x14ac:dyDescent="0.2">
      <c r="A7" s="7"/>
      <c r="B7" s="8"/>
      <c r="C7" s="70"/>
      <c r="D7" s="70"/>
      <c r="E7" s="70"/>
      <c r="F7" s="70"/>
      <c r="G7" s="70"/>
      <c r="H7" s="70"/>
      <c r="I7" s="70"/>
      <c r="J7" s="70"/>
      <c r="K7" s="70"/>
      <c r="L7" s="70"/>
      <c r="M7" s="70"/>
      <c r="N7" s="70"/>
      <c r="O7" s="70"/>
      <c r="P7" s="8"/>
    </row>
    <row r="8" spans="1:16" x14ac:dyDescent="0.2">
      <c r="A8" s="7"/>
      <c r="B8" s="8"/>
      <c r="C8" s="70"/>
      <c r="D8" s="70"/>
      <c r="E8" s="70"/>
      <c r="F8" s="70"/>
      <c r="G8" s="70"/>
      <c r="H8" s="70"/>
      <c r="I8" s="70"/>
      <c r="J8" s="70"/>
      <c r="K8" s="70"/>
      <c r="L8" s="70"/>
      <c r="M8" s="70"/>
      <c r="N8" s="70"/>
      <c r="O8" s="70"/>
      <c r="P8" s="8"/>
    </row>
    <row r="9" spans="1:16" x14ac:dyDescent="0.2">
      <c r="A9" s="7"/>
      <c r="B9" s="8"/>
      <c r="C9" s="70"/>
      <c r="D9" s="70"/>
      <c r="E9" s="70"/>
      <c r="F9" s="70"/>
      <c r="G9" s="70"/>
      <c r="H9" s="70"/>
      <c r="I9" s="70"/>
      <c r="J9" s="70"/>
      <c r="K9" s="70"/>
      <c r="L9" s="70"/>
      <c r="M9" s="70"/>
      <c r="N9" s="70"/>
      <c r="O9" s="70"/>
      <c r="P9" s="8"/>
    </row>
    <row r="10" spans="1:16" x14ac:dyDescent="0.2">
      <c r="A10" s="7"/>
      <c r="B10" s="8"/>
      <c r="C10" s="70"/>
      <c r="D10" s="70"/>
      <c r="E10" s="70"/>
      <c r="F10" s="70"/>
      <c r="G10" s="70"/>
      <c r="H10" s="70"/>
      <c r="I10" s="70"/>
      <c r="J10" s="70"/>
      <c r="K10" s="70"/>
      <c r="L10" s="70"/>
      <c r="M10" s="70"/>
      <c r="N10" s="70"/>
      <c r="O10" s="70"/>
      <c r="P10" s="8"/>
    </row>
    <row r="11" spans="1:16" x14ac:dyDescent="0.2">
      <c r="A11" s="7"/>
      <c r="B11" s="8"/>
      <c r="C11" s="70"/>
      <c r="D11" s="70"/>
      <c r="E11" s="70"/>
      <c r="F11" s="70"/>
      <c r="G11" s="70"/>
      <c r="H11" s="70"/>
      <c r="I11" s="70"/>
      <c r="J11" s="70"/>
      <c r="K11" s="70"/>
      <c r="L11" s="70"/>
      <c r="M11" s="70"/>
      <c r="N11" s="70"/>
      <c r="O11" s="70"/>
      <c r="P11" s="8"/>
    </row>
    <row r="12" spans="1:16" x14ac:dyDescent="0.2">
      <c r="A12" s="7"/>
      <c r="B12" s="8"/>
      <c r="C12" s="51"/>
      <c r="D12" s="51"/>
      <c r="E12" s="51"/>
      <c r="F12" s="51"/>
      <c r="G12" s="51"/>
      <c r="H12" s="51"/>
      <c r="I12" s="51"/>
      <c r="J12" s="51"/>
      <c r="K12" s="51"/>
      <c r="L12" s="51"/>
      <c r="M12" s="51"/>
      <c r="N12" s="51"/>
      <c r="O12" s="51"/>
      <c r="P12" s="8"/>
    </row>
    <row r="13" spans="1:16" x14ac:dyDescent="0.2">
      <c r="A13" s="7"/>
      <c r="B13" s="8"/>
      <c r="C13" s="51"/>
      <c r="D13" s="51"/>
      <c r="E13" s="51"/>
      <c r="F13" s="51"/>
      <c r="G13" s="51"/>
      <c r="H13" s="51"/>
      <c r="I13" s="51"/>
      <c r="J13" s="51"/>
      <c r="K13" s="51"/>
      <c r="L13" s="51"/>
      <c r="M13" s="51"/>
      <c r="N13" s="51"/>
      <c r="O13" s="51"/>
      <c r="P13" s="8"/>
    </row>
    <row r="14" spans="1:16" x14ac:dyDescent="0.2">
      <c r="A14" s="7"/>
      <c r="B14" s="8"/>
      <c r="C14" s="51"/>
      <c r="D14" s="51"/>
      <c r="E14" s="51"/>
      <c r="F14" s="51"/>
      <c r="G14" s="51"/>
      <c r="H14" s="51"/>
      <c r="I14" s="51"/>
      <c r="J14" s="51"/>
      <c r="K14" s="51"/>
      <c r="L14" s="51"/>
      <c r="M14" s="51"/>
      <c r="N14" s="51"/>
      <c r="O14" s="51"/>
      <c r="P14" s="8"/>
    </row>
    <row r="15" spans="1:16" x14ac:dyDescent="0.2">
      <c r="A15" s="7"/>
      <c r="B15" s="8"/>
      <c r="C15" s="51" t="s">
        <v>522</v>
      </c>
      <c r="D15" s="51"/>
      <c r="E15" s="51"/>
      <c r="F15" s="51"/>
      <c r="G15" s="51"/>
      <c r="H15" s="51"/>
      <c r="I15" s="51"/>
      <c r="J15" s="51"/>
      <c r="K15" s="51"/>
      <c r="L15" s="51"/>
      <c r="M15" s="51"/>
      <c r="N15" s="51"/>
      <c r="O15" s="51"/>
      <c r="P15" s="8"/>
    </row>
    <row r="16" spans="1:16" x14ac:dyDescent="0.2">
      <c r="A16" s="7"/>
      <c r="B16" s="8"/>
      <c r="C16" s="51"/>
      <c r="D16" s="51"/>
      <c r="E16" s="51"/>
      <c r="F16" s="51"/>
      <c r="G16" s="51"/>
      <c r="H16" s="51"/>
      <c r="I16" s="51"/>
      <c r="J16" s="51"/>
      <c r="K16" s="51"/>
      <c r="L16" s="51"/>
      <c r="M16" s="51"/>
      <c r="N16" s="51"/>
      <c r="O16" s="51"/>
      <c r="P16" s="8"/>
    </row>
    <row r="17" spans="1:16" x14ac:dyDescent="0.2">
      <c r="A17" s="7"/>
      <c r="B17" s="8"/>
      <c r="C17" s="51" t="s">
        <v>523</v>
      </c>
      <c r="D17" s="51"/>
      <c r="E17" s="51"/>
      <c r="F17" s="51"/>
      <c r="G17" s="51"/>
      <c r="H17" s="51"/>
      <c r="I17" s="51"/>
      <c r="J17" s="51"/>
      <c r="K17" s="51"/>
      <c r="L17" s="51"/>
      <c r="M17" s="51"/>
      <c r="N17" s="51"/>
      <c r="O17" s="51"/>
      <c r="P17" s="8"/>
    </row>
    <row r="18" spans="1:16" x14ac:dyDescent="0.2">
      <c r="A18" s="7"/>
      <c r="B18" s="8"/>
      <c r="C18" s="51" t="s">
        <v>524</v>
      </c>
      <c r="D18" s="51"/>
      <c r="E18" s="51"/>
      <c r="F18" s="51"/>
      <c r="G18" s="51"/>
      <c r="H18" s="51"/>
      <c r="I18" s="51"/>
      <c r="J18" s="51"/>
      <c r="K18" s="51"/>
      <c r="L18" s="51"/>
      <c r="M18" s="51"/>
      <c r="N18" s="51"/>
      <c r="O18" s="51"/>
      <c r="P18" s="8" t="str">
        <f>" "</f>
        <v xml:space="preserve"> </v>
      </c>
    </row>
  </sheetData>
  <mergeCells count="2">
    <mergeCell ref="C2:G2"/>
    <mergeCell ref="C5:O11"/>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7641EF62A6F864E9938FC6398FC0FAD" ma:contentTypeVersion="14" ma:contentTypeDescription="Create a new document." ma:contentTypeScope="" ma:versionID="ef4f18d43c22256030898c6c0c7c2461">
  <xsd:schema xmlns:xsd="http://www.w3.org/2001/XMLSchema" xmlns:xs="http://www.w3.org/2001/XMLSchema" xmlns:p="http://schemas.microsoft.com/office/2006/metadata/properties" xmlns:ns3="29e2ec2c-a531-4afc-8910-065660cb12c2" xmlns:ns4="c8c85042-ddd7-420c-91ac-cfd32c7d642a" targetNamespace="http://schemas.microsoft.com/office/2006/metadata/properties" ma:root="true" ma:fieldsID="41f8d06c06dbee9cf254edf6c7e58f9a" ns3:_="" ns4:_="">
    <xsd:import namespace="29e2ec2c-a531-4afc-8910-065660cb12c2"/>
    <xsd:import namespace="c8c85042-ddd7-420c-91ac-cfd32c7d642a"/>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AutoKeyPoints" minOccurs="0"/>
                <xsd:element ref="ns3:MediaServiceKeyPoints" minOccurs="0"/>
                <xsd:element ref="ns3:MediaServiceLocation" minOccurs="0"/>
                <xsd:element ref="ns4:SharedWithUsers" minOccurs="0"/>
                <xsd:element ref="ns4:SharedWithDetails" minOccurs="0"/>
                <xsd:element ref="ns4:SharingHintHash"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e2ec2c-a531-4afc-8910-065660cb12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8c85042-ddd7-420c-91ac-cfd32c7d642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E13C861-E2A2-4CB4-A68E-D899F88405B8}">
  <ds:schemaRefs>
    <ds:schemaRef ds:uri="http://schemas.microsoft.com/office/infopath/2007/PartnerControls"/>
    <ds:schemaRef ds:uri="http://purl.org/dc/terms/"/>
    <ds:schemaRef ds:uri="http://purl.org/dc/dcmitype/"/>
    <ds:schemaRef ds:uri="http://purl.org/dc/elements/1.1/"/>
    <ds:schemaRef ds:uri="29e2ec2c-a531-4afc-8910-065660cb12c2"/>
    <ds:schemaRef ds:uri="http://schemas.microsoft.com/office/2006/documentManagement/types"/>
    <ds:schemaRef ds:uri="http://schemas.openxmlformats.org/package/2006/metadata/core-properties"/>
    <ds:schemaRef ds:uri="c8c85042-ddd7-420c-91ac-cfd32c7d642a"/>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54012118-527C-44E2-911A-EDAB2E4F8018}">
  <ds:schemaRefs>
    <ds:schemaRef ds:uri="http://schemas.microsoft.com/sharepoint/v3/contenttype/forms"/>
  </ds:schemaRefs>
</ds:datastoreItem>
</file>

<file path=customXml/itemProps3.xml><?xml version="1.0" encoding="utf-8"?>
<ds:datastoreItem xmlns:ds="http://schemas.openxmlformats.org/officeDocument/2006/customXml" ds:itemID="{A9A47A18-EAEF-4B58-B31D-72ECF57596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e2ec2c-a531-4afc-8910-065660cb12c2"/>
    <ds:schemaRef ds:uri="c8c85042-ddd7-420c-91ac-cfd32c7d64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20</vt:i4>
      </vt:variant>
    </vt:vector>
  </HeadingPairs>
  <TitlesOfParts>
    <vt:vector size="26" baseType="lpstr">
      <vt:lpstr>Welcome</vt:lpstr>
      <vt:lpstr>Notebook</vt:lpstr>
      <vt:lpstr>Desktop</vt:lpstr>
      <vt:lpstr>Workstation</vt:lpstr>
      <vt:lpstr>Monitor</vt:lpstr>
      <vt:lpstr>Legal disclaimer</vt:lpstr>
      <vt:lpstr>Desktop!colFirst</vt:lpstr>
      <vt:lpstr>Monitor!colFirst</vt:lpstr>
      <vt:lpstr>Notebook!colFirst</vt:lpstr>
      <vt:lpstr>Workstation!colFirst</vt:lpstr>
      <vt:lpstr>Desktop!header1</vt:lpstr>
      <vt:lpstr>Monitor!header1</vt:lpstr>
      <vt:lpstr>Notebook!header1</vt:lpstr>
      <vt:lpstr>Workstation!header1</vt:lpstr>
      <vt:lpstr>Desktop!header2</vt:lpstr>
      <vt:lpstr>Monitor!header2</vt:lpstr>
      <vt:lpstr>Notebook!header2</vt:lpstr>
      <vt:lpstr>Workstation!header2</vt:lpstr>
      <vt:lpstr>Desktop!header2desc</vt:lpstr>
      <vt:lpstr>Monitor!header2desc</vt:lpstr>
      <vt:lpstr>Notebook!header2desc</vt:lpstr>
      <vt:lpstr>Workstation!header2desc</vt:lpstr>
      <vt:lpstr>listCountries</vt:lpstr>
      <vt:lpstr>NameID</vt:lpstr>
      <vt:lpstr>validFor</vt:lpstr>
      <vt:lpstr>Welcome!validityNote</vt:lpstr>
    </vt:vector>
  </TitlesOfParts>
  <Company>Lenovo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Andrej</dc:creator>
  <cp:lastModifiedBy>Kristian Haugaasen</cp:lastModifiedBy>
  <dcterms:created xsi:type="dcterms:W3CDTF">2022-08-24T09:40:02Z</dcterms:created>
  <dcterms:modified xsi:type="dcterms:W3CDTF">2023-01-18T08:46:27Z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0x01010057641EF62A6F864E9938FC6398FC0FAD</vt:lpwstr>
  </property>
</Properties>
</file>