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lenovobeijing-my.sharepoint.com/personal/khaugaasen_lenovo_com/Documents/Lenovo/Kampanjeplanlegging/"/>
    </mc:Choice>
  </mc:AlternateContent>
  <xr:revisionPtr revIDLastSave="4" documentId="8_{1288486F-5FE1-49B8-94B2-75D57B5D682B}" xr6:coauthVersionLast="46" xr6:coauthVersionMax="46" xr10:uidLastSave="{86839373-AFEA-45AE-859F-520FCF1C588A}"/>
  <bookViews>
    <workbookView xWindow="1425" yWindow="1425" windowWidth="29070" windowHeight="15570" xr2:uid="{00000000-000D-0000-FFFF-FFFF00000000}"/>
  </bookViews>
  <sheets>
    <sheet name="Welcome" sheetId="2" r:id="rId1"/>
    <sheet name="Notebook" sheetId="3" r:id="rId2"/>
    <sheet name="Desktop" sheetId="4" r:id="rId3"/>
    <sheet name="Workstation" sheetId="5" r:id="rId4"/>
    <sheet name="Monitor" sheetId="6" r:id="rId5"/>
    <sheet name="Legal disclaimer" sheetId="10" r:id="rId6"/>
  </sheets>
  <externalReferences>
    <externalReference r:id="rId7"/>
  </externalReferences>
  <definedNames>
    <definedName name="colFirst" localSheetId="2">Desktop!$C$6</definedName>
    <definedName name="colFirst" localSheetId="4">Monitor!$C$6</definedName>
    <definedName name="colFirst" localSheetId="1">Notebook!$C$6</definedName>
    <definedName name="colFirst" localSheetId="3">Workstation!$C$6</definedName>
    <definedName name="header1" localSheetId="2">Desktop!$C$1</definedName>
    <definedName name="header1" localSheetId="4">Monitor!$C$1</definedName>
    <definedName name="header1" localSheetId="1">Notebook!$C$1</definedName>
    <definedName name="header1" localSheetId="3">Workstation!$C$1</definedName>
    <definedName name="header2" localSheetId="2">Desktop!$C$2</definedName>
    <definedName name="header2" localSheetId="4">Monitor!$C$2</definedName>
    <definedName name="header2" localSheetId="1">Notebook!$C$2</definedName>
    <definedName name="header2" localSheetId="3">Workstation!$C$2</definedName>
    <definedName name="header2desc" localSheetId="2">Desktop!$C$3</definedName>
    <definedName name="header2desc" localSheetId="4">Monitor!$C$3</definedName>
    <definedName name="header2desc" localSheetId="1">Notebook!$C$3</definedName>
    <definedName name="header2desc" localSheetId="3">Workstation!$C$3</definedName>
    <definedName name="listCountries">Welcome!$A$21</definedName>
    <definedName name="NameID">Welcome!$B$1</definedName>
    <definedName name="validFor">Welcome!$A$18</definedName>
    <definedName name="validityNote" localSheetId="0">Welcome!$B$42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2" i="5" l="1"/>
  <c r="E21" i="5"/>
  <c r="E20" i="5"/>
  <c r="E19" i="5"/>
  <c r="E18" i="5"/>
  <c r="E17" i="5"/>
  <c r="E16" i="5"/>
  <c r="E15" i="5"/>
  <c r="E14" i="5"/>
  <c r="E13" i="5"/>
  <c r="E12" i="5"/>
  <c r="E11" i="5"/>
  <c r="E10" i="5"/>
  <c r="E9" i="5"/>
  <c r="E8" i="5"/>
  <c r="P18" i="10"/>
  <c r="H50" i="2"/>
</calcChain>
</file>

<file path=xl/sharedStrings.xml><?xml version="1.0" encoding="utf-8"?>
<sst xmlns="http://schemas.openxmlformats.org/spreadsheetml/2006/main" count="2713" uniqueCount="806">
  <si>
    <t xml:space="preserve"> </t>
  </si>
  <si>
    <t>TopSeller Price List</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</si>
  <si>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</si>
  <si>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</si>
  <si>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Norway_x000D_
Sweden_x000D_
Denmark_x000D_
Finland</t>
  </si>
  <si>
    <t>2-in-1</t>
  </si>
  <si>
    <t>Essential Notebooks</t>
  </si>
  <si>
    <t>ThinkPad</t>
  </si>
  <si>
    <t>ThinkCentre Desktops</t>
  </si>
  <si>
    <t>ThinkCentre All-In-One</t>
  </si>
  <si>
    <t>ThinkStation</t>
  </si>
  <si>
    <t>ThinkVision</t>
  </si>
  <si>
    <t>Options</t>
  </si>
  <si>
    <t xml:space="preserve"> For additional Services, please use selection tool on SmartFind.</t>
  </si>
  <si>
    <t>Products</t>
  </si>
  <si>
    <t>Family</t>
  </si>
  <si>
    <t>PN</t>
  </si>
  <si>
    <t>Short Description</t>
  </si>
  <si>
    <t>Norway</t>
  </si>
  <si>
    <t>EAN / UPC</t>
  </si>
  <si>
    <t>Operating system</t>
  </si>
  <si>
    <t>Processor</t>
  </si>
  <si>
    <t>Memory</t>
  </si>
  <si>
    <t>Storage</t>
  </si>
  <si>
    <t>Display</t>
  </si>
  <si>
    <t>Graphics</t>
  </si>
  <si>
    <t>WWAN</t>
  </si>
  <si>
    <t>Wireless &amp; Bluetooth</t>
  </si>
  <si>
    <t>Camera</t>
  </si>
  <si>
    <t>FPR</t>
  </si>
  <si>
    <t>Battery</t>
  </si>
  <si>
    <t>Additional Security</t>
  </si>
  <si>
    <t>Warranty</t>
  </si>
  <si>
    <t>Bundled Service</t>
  </si>
  <si>
    <t>P Series</t>
  </si>
  <si>
    <t>ThinkPad P14s Gen 1 (Intel)</t>
  </si>
  <si>
    <t>20S4004AMX</t>
  </si>
  <si>
    <t>Windows 10 Pro 64, Nordic (DK/FI/SV/NO/EN)</t>
  </si>
  <si>
    <t>Intel Core i7-10510U (4C / 8T, 1.8 / 4.9GHz, 8MB)</t>
  </si>
  <si>
    <t>16GB Soldered DDR4-2666 non-ECC</t>
  </si>
  <si>
    <t>512GB SSD M.2 2280 PCIe NVMe Opal2</t>
  </si>
  <si>
    <t>14" FHD (1920x1080) Low Power IPS 400nits Anti-glare, 72% Gamut</t>
  </si>
  <si>
    <t>NVIDIA Quadro P520 2GB GDDR5</t>
  </si>
  <si>
    <t>WWAN Upgradable to 4G</t>
  </si>
  <si>
    <t>Intel AX201 11ax, 2x2 + BT5.1</t>
  </si>
  <si>
    <t>720p + IR with ThinkShutter</t>
  </si>
  <si>
    <t>Touch Style, Match-on-Chip</t>
  </si>
  <si>
    <t>Integrated 50Wh</t>
  </si>
  <si>
    <t>3-year, Depot</t>
  </si>
  <si>
    <t>Co2 Offset 1 ton (CPN) (5WS0Z74929), 3Y Premier TP WS WHB (CPN) (5WS1B09494)</t>
  </si>
  <si>
    <t>ThinkPad P14s Gen 1 (AMD)</t>
  </si>
  <si>
    <t>20Y1000HMX</t>
  </si>
  <si>
    <t>AMD Ryzen 7 PRO 4750U (8C / 16T, 1.7 / 4.1GHz, 4MB L2 / 8MB L3)</t>
  </si>
  <si>
    <t>8GB Soldered DDR4-3200 non-ECC + 8GB SO-DIMM DDR4-3200 non-ECC</t>
  </si>
  <si>
    <t>14" FHD (1920x1080) Low Power IPS 400nits Anti-glare</t>
  </si>
  <si>
    <t>Integrated AMD Radeon Graphics</t>
  </si>
  <si>
    <t>Intel AX200 11ax, 2x2 + BT5.1</t>
  </si>
  <si>
    <t>20Y10007MX</t>
  </si>
  <si>
    <t>14" FHD (1920x1080) IPS 300nits Anti-glare, Touch</t>
  </si>
  <si>
    <t>Fibocom L850-GL</t>
  </si>
  <si>
    <t>AMD Ryzen 7 PRO 5850U (8C / 16T, 1.9 / 4.4GHz, 4MB L2 / 16MB L3)</t>
  </si>
  <si>
    <t>16GB Soldered DDR4-3200 non-ECC</t>
  </si>
  <si>
    <t>RTL8852AE 11ax, 2x2 + BT5.2</t>
  </si>
  <si>
    <t>720p + IR with Privacy Shutter</t>
  </si>
  <si>
    <t>ThinkPad P14s Gen 2 (Intel)</t>
  </si>
  <si>
    <t>20VX0002MX</t>
  </si>
  <si>
    <t>Intel Core i7-1165G7 (4C / 8T, 2.8 / 4.7GHz, 12MB)</t>
  </si>
  <si>
    <t>512GB SSD M.2 2280 PCIe 3.0 NVMe Opal2</t>
  </si>
  <si>
    <t>NVIDIA Quadro T500 4GB GDDR6</t>
  </si>
  <si>
    <t>Intel AX210 11ax, 2x2 + BT5.2</t>
  </si>
  <si>
    <t>20VX0000MX</t>
  </si>
  <si>
    <t>Intel Core i7-1185G7 (4C / 8T, 3.0 / 4.8GHz, 12MB)</t>
  </si>
  <si>
    <t>ThinkPad P15 Gen 1</t>
  </si>
  <si>
    <t>20ST0064MX</t>
  </si>
  <si>
    <t>Intel Core i7-10750H (6C / 12T, 2.6 / 5.0GHz, 12MB)</t>
  </si>
  <si>
    <t>2x 8GB SO-DIMM DDR4-2933 Non-ECC</t>
  </si>
  <si>
    <t>15.6" FHD (1920x1080) IPS 500nits Anti-glare, 72% Gamut, Dolby Vision, HDR</t>
  </si>
  <si>
    <t>NVIDIA Quadro T1000 4GB GDDR6</t>
  </si>
  <si>
    <t>Integrated 94Wh</t>
  </si>
  <si>
    <t>20ST0065MX</t>
  </si>
  <si>
    <t>1x 16GB SO-DIMM DDR4-2933 Non-ECC</t>
  </si>
  <si>
    <t>NVIDIA Quadro T2000 4GB GDDR6</t>
  </si>
  <si>
    <t>20ST0062MX</t>
  </si>
  <si>
    <t>Intel Core i7-10850H (6C / 12T, 2.7 / 5.1GHz, 12MB)</t>
  </si>
  <si>
    <t>20ST0061MX</t>
  </si>
  <si>
    <t>NVIDIA Quadro RTX 3000 6GB GDDR6</t>
  </si>
  <si>
    <t>20ST007LMX</t>
  </si>
  <si>
    <t>Intel Core i7-10875H (8C / 16T, 2.3 / 5.1GHz, 16MB)</t>
  </si>
  <si>
    <t>2x 16GB SO-DIMM DDR4-2933 Non-ECC</t>
  </si>
  <si>
    <t>1TB SSD M.2 2280 PCIe NVMe Opal2</t>
  </si>
  <si>
    <t>20ST0063MX</t>
  </si>
  <si>
    <t>15.6" UHD (3840x2160) IPS 600nits Anti-glare, 100% Adobe, Dolby Vision, HDR</t>
  </si>
  <si>
    <t>None</t>
  </si>
  <si>
    <t>20ST0066MX</t>
  </si>
  <si>
    <t>Intel Core i9-10885H (8C / 16T, 2.4 / 5.3GHz, 16MB)</t>
  </si>
  <si>
    <t>15.6" UHD (3840x2160) OLED 400nits AR (anti-reflection) / AS (anti-smudge), 100% DCI-P3 Gamut, Dolby Vision, HDR</t>
  </si>
  <si>
    <t>ThinkPad P1 Gen 3</t>
  </si>
  <si>
    <t>20TH004FMX</t>
  </si>
  <si>
    <t>NVIDIA Quadro T1000 Max-Q 4GB GDDR6</t>
  </si>
  <si>
    <t>Integrated 80Wh</t>
  </si>
  <si>
    <t>20TH004HMX</t>
  </si>
  <si>
    <t>NVIDIA Quadro T2000 Max-Q 4GB GDDR6</t>
  </si>
  <si>
    <t>20TH004GMX</t>
  </si>
  <si>
    <t>20TH004EMX</t>
  </si>
  <si>
    <t>1x 32GB SO-DIMM DDR4-2933 Non-ECC</t>
  </si>
  <si>
    <t>Integrated Intel UHD Graphics</t>
  </si>
  <si>
    <t>20TH004DMX</t>
  </si>
  <si>
    <t>Fibocom L860-GL</t>
  </si>
  <si>
    <t>ThinkPad P15v Gen 1</t>
  </si>
  <si>
    <t>20TQ0050MX</t>
  </si>
  <si>
    <t>15.6" FHD (1920x1080) IPS 250nits Anti-glare, 45% Gamut</t>
  </si>
  <si>
    <t>Integrated 68Wh</t>
  </si>
  <si>
    <t>20TQ004YMX</t>
  </si>
  <si>
    <t>NVIDIA Quadro P620 4GB GDDR5</t>
  </si>
  <si>
    <t>ThinkPad P15s Gen 1</t>
  </si>
  <si>
    <t>20T4003GMX</t>
  </si>
  <si>
    <t>Integrated 57Wh</t>
  </si>
  <si>
    <t>20T4003FMX</t>
  </si>
  <si>
    <t>15.6" FHD (1920x1080) IPS 300nits Anti-glare, 45% Gamut</t>
  </si>
  <si>
    <t>ThinkPad P15s Gen 2</t>
  </si>
  <si>
    <t>20W6000SMX</t>
  </si>
  <si>
    <t>15.6" FHD (1920x1080) IPS 300nits Anti-glare, 45% NTSC</t>
  </si>
  <si>
    <t>20W6000AMX</t>
  </si>
  <si>
    <t>ThinkPad P17 Gen 1</t>
  </si>
  <si>
    <t>20SN004JMX</t>
  </si>
  <si>
    <t>17.3" FHD (1920x1080) IPS 300nits Anti-glare, 72% Gamut</t>
  </si>
  <si>
    <t>20SN004KMX</t>
  </si>
  <si>
    <t>20SN004LMX</t>
  </si>
  <si>
    <t>17.3" UHD (3840x2160) IPS 500nits Anti-glare, 100% Adobe, Dolby Vision, HDR</t>
  </si>
  <si>
    <t>X Series</t>
  </si>
  <si>
    <t>ThinkPad X1 Carbon Gen 9</t>
  </si>
  <si>
    <t>20XW0029MX</t>
  </si>
  <si>
    <t>Intel Core i5-1135G7 (4C / 8T, 2.4 / 4.2GHz, 8MB)</t>
  </si>
  <si>
    <t>16GB Soldered LPDDR4x-4266</t>
  </si>
  <si>
    <t>256GB SSD M.2 2280 PCIe x4 NVMe Opal2</t>
  </si>
  <si>
    <t>14" WUXGA (1920x1200) IPS 400nits Anti-glare</t>
  </si>
  <si>
    <t>Integrated Intel Iris Xe Graphics</t>
  </si>
  <si>
    <t>Intel AX201 11ax, 2x2 + BT5.2</t>
  </si>
  <si>
    <t>Co2 Offset 0.5 ton (CPN) (5WS0Z74930), 3Y Premier TP Halo WHB (CPN) (5WS1B09495)</t>
  </si>
  <si>
    <t>20XW005NMX</t>
  </si>
  <si>
    <t>512GB SSD M.2 2280 PCIe 4.0x4 Performance NVMe Opal2</t>
  </si>
  <si>
    <t>20XW002EMX</t>
  </si>
  <si>
    <t>14" WUXGA (1920x1200) IPS 500nits Anti-glare, Touch, ThinkPad Privacy Guard</t>
  </si>
  <si>
    <t>Human Presence Detection</t>
  </si>
  <si>
    <t>20XW005QMX</t>
  </si>
  <si>
    <t>14" WUXGA (1920x1200) IPS 400nits Anti-glare, Touch</t>
  </si>
  <si>
    <t>20XW005PMX</t>
  </si>
  <si>
    <t>32GB Soldered LPDDR4x-4266</t>
  </si>
  <si>
    <t>1TB SSD M.2 2280 PCIe 4.0x4 Performance NVMe Opal2</t>
  </si>
  <si>
    <t>ThinkPad X1 Yoga Gen 6</t>
  </si>
  <si>
    <t>20XY003DMX</t>
  </si>
  <si>
    <t>20XY003CMX</t>
  </si>
  <si>
    <t>Quectel EM120R-GL with embedded eSIM</t>
  </si>
  <si>
    <t>20XY004FMX</t>
  </si>
  <si>
    <t>ThinkPad X1 Nano Gen 1</t>
  </si>
  <si>
    <t>20UN002CMX</t>
  </si>
  <si>
    <t>Intel Core i5-1130G7 (4C / 8T, 1.8 / 4.0GHz, 8MB)</t>
  </si>
  <si>
    <t>256GB SSD M.2 2242 PCIe 3.0x4 NVMe</t>
  </si>
  <si>
    <t>13" 2K (2160x1350) IPS 450nits Anti-glare</t>
  </si>
  <si>
    <t>Integrated 48Wh</t>
  </si>
  <si>
    <t>20UN002WMX</t>
  </si>
  <si>
    <t>Intel Core i7-1160G7 (4C / 8T, 2.1 / 4.4GHz, 12MB)</t>
  </si>
  <si>
    <t>512GB SSD M.2 2242 PCIe 3.0x4 NVMe</t>
  </si>
  <si>
    <t>20UN0060MX</t>
  </si>
  <si>
    <t>Qualcomm Snapdragon X55 5G Modem-RF System with embedded eSIM</t>
  </si>
  <si>
    <t>ThinkPad X1 Extreme Gen 3</t>
  </si>
  <si>
    <t>20TK002EMX</t>
  </si>
  <si>
    <t>1x 16GB SO-DIMM DDR4-2933</t>
  </si>
  <si>
    <t>512GB SSD M.2 2280 PCIe 3.0x4 NVMe Opal2</t>
  </si>
  <si>
    <t>NVIDIA GeForce GTX 1650 Ti Max-Q 4GB GDDR6</t>
  </si>
  <si>
    <t>ThinkPad X1 Fold Gen 1</t>
  </si>
  <si>
    <t>20RK0002MX</t>
  </si>
  <si>
    <t>Intel Core i5-L16G7 (5C / 5T, 1.4 / 3.0GHz, 4MB)</t>
  </si>
  <si>
    <t>8GB Soldered LPDDR4x-4266, POP Memory</t>
  </si>
  <si>
    <t>13.3" QXGA (2048x1536) OLED 300nits, Foldable</t>
  </si>
  <si>
    <t>Intel AX200 11ax, 2x2 + BT5.2</t>
  </si>
  <si>
    <t>5.0MP + IR</t>
  </si>
  <si>
    <t>20RL0011MX</t>
  </si>
  <si>
    <t>ThinkPad X1 Titanium Yoga Gen 1</t>
  </si>
  <si>
    <t>20QA001JMX</t>
  </si>
  <si>
    <t>16GB Soldered LPDDR4x-4266, POP Memory</t>
  </si>
  <si>
    <t>13.5" QHD (2256x1504) IPS 450nits AR (anti-reflection) / AS (anti-smudge), Touch</t>
  </si>
  <si>
    <t>Integrated 44.5Wh</t>
  </si>
  <si>
    <t>20QA001RMX</t>
  </si>
  <si>
    <t>ThinkPad X12 Detachable</t>
  </si>
  <si>
    <t>20UW000DMX</t>
  </si>
  <si>
    <t>12.3" FHD (1920x1280) IPS 400nits AR (anti-reflection) / AS (anti-smudge)</t>
  </si>
  <si>
    <t>Front 5.0MP (RGB/IR) with Privacy Shutter / Rear World Facing 8.0MP</t>
  </si>
  <si>
    <t>Integrated 42Wh</t>
  </si>
  <si>
    <t>3Y Onsite upgrade from 3Y Courier/Carry-in (5WS0A23006), Co2 Offset 0.5 ton (CPN) (5WS0Z74930)</t>
  </si>
  <si>
    <t>ThinkPad X13 Gen 1 (Intel)</t>
  </si>
  <si>
    <t>20T2006MMX</t>
  </si>
  <si>
    <t>Intel Core i5-10210U (4C / 8T, 1.6 / 4.2GHz, 6MB)</t>
  </si>
  <si>
    <t>8GB Soldered DDR4-2666</t>
  </si>
  <si>
    <t>256GB SSD M.2 2280 PCIe 3.0x4 NVMe Opal2</t>
  </si>
  <si>
    <t>13.3" FHD (1920x1080) IPS 300nits Anti-glare</t>
  </si>
  <si>
    <t>20T2006KMX</t>
  </si>
  <si>
    <t>16GB Soldered DDR4-2666</t>
  </si>
  <si>
    <t>ThinkPad X13 Gen 2 (Intel)</t>
  </si>
  <si>
    <t>20WK001XMX</t>
  </si>
  <si>
    <t>512GB SSD M.2 2280 PCIe x4 NVMe Opal2</t>
  </si>
  <si>
    <t>13.3" WUXGA (1920x1200) IPS 300nits Anti-glare</t>
  </si>
  <si>
    <t>1080p + IR with Privacy Shutter</t>
  </si>
  <si>
    <t>Integrated 54.7Wh</t>
  </si>
  <si>
    <t>3Y Onsite upgrade from 3Y Courier/Carry-in (5WS0A23006), Co2 Offset 0.5 ton (CPN) (5WS0Z74930), 1Y Premier from 3Y Depot (CPN) (5WS1B38516)</t>
  </si>
  <si>
    <t>ThinkPad X13 Gen 1 (AMD)</t>
  </si>
  <si>
    <t>20UF0020MX</t>
  </si>
  <si>
    <t>AMD Ryzen 5 PRO 4650U (6C / 12T, 2.1 / 4.0GHz, 3MB L2 / 8MB L3)</t>
  </si>
  <si>
    <t>16GB Soldered DDR4-3200</t>
  </si>
  <si>
    <t>ThinkPad X13 Yoga Gen 1</t>
  </si>
  <si>
    <t>20SX003BMX</t>
  </si>
  <si>
    <t>13.3" FHD (1920x1080) Low Power IPS 400nits AR (anti-reflection) / AS (anti-smudge), Touch</t>
  </si>
  <si>
    <t>3Y Onsite upgrade from 3Y Courier/Carry-in (5WS0E97271), Co2 Offset 0.5 ton (CPN) (5WS0Z74930)</t>
  </si>
  <si>
    <t>20SX003CMX</t>
  </si>
  <si>
    <t>T Series</t>
  </si>
  <si>
    <t>ThinkPad T14 Gen 2 (Intel)</t>
  </si>
  <si>
    <t>20W000BUMX</t>
  </si>
  <si>
    <t>14" FHD (1920x1080) IPS 300nits Anti-glare</t>
  </si>
  <si>
    <t>Integrated Intel Iris Xe Graphics functions as UHD Graphics</t>
  </si>
  <si>
    <t>20W000BVMX</t>
  </si>
  <si>
    <t>Intel Core i5-1145G7 (4C / 8T, 2.6 / 4.4GHz, 8MB)</t>
  </si>
  <si>
    <t>8GB Soldered DDR4-3200</t>
  </si>
  <si>
    <t>20W000BTMX</t>
  </si>
  <si>
    <t>20W000BWMX</t>
  </si>
  <si>
    <t>20W0004CMX</t>
  </si>
  <si>
    <t>16GB Soldered DDR4-3200 + 16GB SO-DIMM DDR4-3200</t>
  </si>
  <si>
    <t>ThinkPad T14 Gen 1 (AMD)</t>
  </si>
  <si>
    <t>20UD002FMX</t>
  </si>
  <si>
    <t>20UD002GMX</t>
  </si>
  <si>
    <t>20UD002HMX</t>
  </si>
  <si>
    <t>ThinkPad T14s Gen 2 (Intel)</t>
  </si>
  <si>
    <t>20WM003KMX</t>
  </si>
  <si>
    <t>8GB Soldered LPDDR4x-4266</t>
  </si>
  <si>
    <t>20WM003FMX</t>
  </si>
  <si>
    <t>20WM0041MX</t>
  </si>
  <si>
    <t>14" FHD (1920x1080) IPS 500nits Anti-glare, Touch, ThinkPad Privacy Guard</t>
  </si>
  <si>
    <t>20WM0043MX</t>
  </si>
  <si>
    <t>20WM0045MX</t>
  </si>
  <si>
    <t>1TB SSD M.2 2280 PCIe x4 NVMe Opal2</t>
  </si>
  <si>
    <t>14" UHD (3840x2160) IPS 500nits Anti-glare, HDR 400, Dolby Vision</t>
  </si>
  <si>
    <t>ThinkPad T15 Gen 2</t>
  </si>
  <si>
    <t>20W40029MX</t>
  </si>
  <si>
    <t>15.6" FHD (1920x1080) IPS 300nits Anti-glare</t>
  </si>
  <si>
    <t>20W4002UMX</t>
  </si>
  <si>
    <t>8GB Soldered DDR4-3200 + 8GB SO-DIMM DDR4-3200</t>
  </si>
  <si>
    <t>20W4002BMX</t>
  </si>
  <si>
    <t>20W4009YMX</t>
  </si>
  <si>
    <t>20W4002AMX</t>
  </si>
  <si>
    <t>15.6" UHD (3840x2160) IPS 600nits Anti-glare, HDR 400, Dolby Vision</t>
  </si>
  <si>
    <t>NVIDIA GeForce MX450 2GB GDDR6</t>
  </si>
  <si>
    <t>ThinkPad T15p Gen 1</t>
  </si>
  <si>
    <t>20TN001BMX</t>
  </si>
  <si>
    <t>15.6" FHD (1920x1080) IPS 250nits Anti-glare</t>
  </si>
  <si>
    <t>NVIDIA GeForce GTX 1050 3GB GDDR5</t>
  </si>
  <si>
    <t>3Y Onsite upgrade from 3Y Courier/Carry-in (5WS0A23006), Co2 Offset 1 ton (CPN) (5WS0Z74929)</t>
  </si>
  <si>
    <t>20TN001AMX</t>
  </si>
  <si>
    <t>1x 32GB SO-DIMM DDR4-2933</t>
  </si>
  <si>
    <t>1TB SSD M.2 2280 PCIe 3.0x4 NVMe Opal2</t>
  </si>
  <si>
    <t>ThinkPad T15g Gen 1</t>
  </si>
  <si>
    <t>20UR0039MX</t>
  </si>
  <si>
    <t>NVIDIA GeForce RTX 2080 SUPER Max-Q 8GB GDDR6</t>
  </si>
  <si>
    <t>L Series</t>
  </si>
  <si>
    <t>ThinkPad L13 Gen 2 (Intel)</t>
  </si>
  <si>
    <t>20VH001NMX</t>
  </si>
  <si>
    <t>13.3" FHD (1920x1080) IPS 250nits Anti-glare</t>
  </si>
  <si>
    <t>720p with Privacy Shutter</t>
  </si>
  <si>
    <t>Integrated 46Wh</t>
  </si>
  <si>
    <t>1-year, Depot</t>
  </si>
  <si>
    <t>Co2 Offset 0.5 ton (CPN) (5WS0Z74930)</t>
  </si>
  <si>
    <t>ThinkPad L13 Yoga Gen 2 (Intel)</t>
  </si>
  <si>
    <t>20VK0020MX</t>
  </si>
  <si>
    <t>13.3" FHD (1920x1080) IPS 300nits AR (anti-reflection), Touch</t>
  </si>
  <si>
    <t>20VK0021MX</t>
  </si>
  <si>
    <t>ThinkPad L14 Gen 2 (Intel)</t>
  </si>
  <si>
    <t>20X1004CMX</t>
  </si>
  <si>
    <t>1x 8GB SO-DIMM DDR4-3200</t>
  </si>
  <si>
    <t>14" FHD (1920x1080) IPS 250nits Anti-glare</t>
  </si>
  <si>
    <t>Integrated 45Wh</t>
  </si>
  <si>
    <t>Co2 Offset 1 ton (CPN) (5WS0Z74929)</t>
  </si>
  <si>
    <t>20X1004BMX</t>
  </si>
  <si>
    <t>1x 16GB SO-DIMM DDR4-3200</t>
  </si>
  <si>
    <t>20X1004EMX</t>
  </si>
  <si>
    <t>20X10048MX</t>
  </si>
  <si>
    <t>ThinkPad L14 Gen 2 (AMD)</t>
  </si>
  <si>
    <t>20X50043MX</t>
  </si>
  <si>
    <t>AMD Ryzen 3 5400U (4C / 8T, 2.6 / 4.0GHz, 2MB L2 / 8MB L3)</t>
  </si>
  <si>
    <t>20X5003VMX</t>
  </si>
  <si>
    <t>AMD Ryzen 5 5600U (6C / 12T, 2.3 / 4.2GHz, 3MB L2 / 16MB L3)</t>
  </si>
  <si>
    <t>20X5003HMX</t>
  </si>
  <si>
    <t>20X50039MX</t>
  </si>
  <si>
    <t>20X50038MX</t>
  </si>
  <si>
    <t>ThinkPad L15 Gen 2 (Intel)</t>
  </si>
  <si>
    <t>20X3005BMX</t>
  </si>
  <si>
    <t>20X30053MX</t>
  </si>
  <si>
    <t>20X30054MX</t>
  </si>
  <si>
    <t>20X3005LMX</t>
  </si>
  <si>
    <t>ThinkPad L15 Gen 2 (AMD)</t>
  </si>
  <si>
    <t>20X7003PMX</t>
  </si>
  <si>
    <t>20X7003RMX</t>
  </si>
  <si>
    <t>20X7003HMX</t>
  </si>
  <si>
    <t>20X70049MX</t>
  </si>
  <si>
    <t>E Series</t>
  </si>
  <si>
    <t>ThinkPad E14 Gen 2 (Intel)</t>
  </si>
  <si>
    <t>20TA0058MX</t>
  </si>
  <si>
    <t>Touch Style</t>
  </si>
  <si>
    <t>20TA0059MX</t>
  </si>
  <si>
    <t>ThinkPad E14 Gen 3 (AMD)</t>
  </si>
  <si>
    <t>20Y7004MMX</t>
  </si>
  <si>
    <t>AMD Ryzen 3 5300U (4C / 8T, 2.6 / 3.8GHz, 2MB L2 / 4MB L3)</t>
  </si>
  <si>
    <t>11ax, 2x2 + BT5.2</t>
  </si>
  <si>
    <t>20Y7004JMX</t>
  </si>
  <si>
    <t>AMD Ryzen 5 5500U (6C / 12T, 2.1 / 4.0GHz, 3MB L2 / 8MB L3)</t>
  </si>
  <si>
    <t>20Y70049MX</t>
  </si>
  <si>
    <t>AMD Ryzen 7 5700U (8C / 16T, 1.8 / 4.3GHz, 4MB L2 / 8MB L3)</t>
  </si>
  <si>
    <t>ThinkPad E15 Gen 2 (Intel)</t>
  </si>
  <si>
    <t>20TD004PMX</t>
  </si>
  <si>
    <t>20TD004NMX</t>
  </si>
  <si>
    <t>ThinkPad E15 Gen 3 (AMD)</t>
  </si>
  <si>
    <t>20YG004NMX</t>
  </si>
  <si>
    <t>20YG004DMX</t>
  </si>
  <si>
    <t>20YG004QMX</t>
  </si>
  <si>
    <t>Thinkbook All Models</t>
  </si>
  <si>
    <t>ThinkBook 16p G2 ACH</t>
  </si>
  <si>
    <t>20YM000AMX</t>
  </si>
  <si>
    <t>AMD Ryzen 7 5800H (8C / 16T, 3.2 / 4.4GHz, 4MB L2 / 16MB L3)</t>
  </si>
  <si>
    <t>512GB SSD M.2 2280 PCIe 3.0x4 NVMe</t>
  </si>
  <si>
    <t>16" WQXGA (2560x1600) IPS 400nits Anti-glare, 100% sRGB, Dolby Vision</t>
  </si>
  <si>
    <t>NVIDIA GeForce RTX 3060 6GB GDDR6</t>
  </si>
  <si>
    <t>1080p with Privacy Shutter</t>
  </si>
  <si>
    <t>Integrated 71Wh</t>
  </si>
  <si>
    <t>ThinkBook 15p IMH</t>
  </si>
  <si>
    <t>20V30007MX</t>
  </si>
  <si>
    <t>Intel Core i5-10300H (4C / 8T, 2.5 / 4.5GHz, 8MB)</t>
  </si>
  <si>
    <t>2x 8GB SO-DIMM DDR4-2933</t>
  </si>
  <si>
    <t>15.6" FHD (1920x1080) IPS 300nits Anti-glare, 100% sRGB</t>
  </si>
  <si>
    <t>NVIDIA GeForce GTX 1650 Max-Q 4GB GDDR6</t>
  </si>
  <si>
    <t>11ax, 2x2 + BT5.1</t>
  </si>
  <si>
    <t>720p with ThinkShutter</t>
  </si>
  <si>
    <t>ThinkBook 15 G2 ARE</t>
  </si>
  <si>
    <t>20VG008NMX</t>
  </si>
  <si>
    <t>AMD Ryzen 5 4600U (6C / 12T, 2.1 / 4.0GHz, 3MB L2 / 8MB L3)</t>
  </si>
  <si>
    <t>4GB Soldered DDR4-3200 + 4GB SO-DIMM DDR4-3200</t>
  </si>
  <si>
    <t>256GB SSD M.2 2242 PCIe 3.0x4 NVMe + Empty M.2 2280 PCIe 3.0x2 SSD Slot</t>
  </si>
  <si>
    <t>20VG0008MX</t>
  </si>
  <si>
    <t>AMD Ryzen 7 4700U (8C / 8T, 2.0 / 4.1GHz, 4MB L2 / 8MB L3)</t>
  </si>
  <si>
    <t>512GB SSD M.2 2242 PCIe 3.0x4 NVMe + Empty M.2 2280 PCIe 3.0x2 SSD Slot</t>
  </si>
  <si>
    <t>ThinkBook 15 G2 ITL</t>
  </si>
  <si>
    <t>20VE0004MX</t>
  </si>
  <si>
    <t>15.6" FHD (1920x1080) IPS 250nits Anti-glare, 45% NTSC</t>
  </si>
  <si>
    <t>20VE0005MX</t>
  </si>
  <si>
    <t>ThinkBook 15 G3 ACL</t>
  </si>
  <si>
    <t>21A40029MX</t>
  </si>
  <si>
    <t>21A40028MX</t>
  </si>
  <si>
    <t>21A40007MX</t>
  </si>
  <si>
    <t>ThinkBook 14 G3 ACL</t>
  </si>
  <si>
    <t>21A2002FMX</t>
  </si>
  <si>
    <t>14" FHD (1920x1080) IPS 300nits Anti-glare, 45% NTSC</t>
  </si>
  <si>
    <t>21A2002HMX</t>
  </si>
  <si>
    <t>21A20005MX</t>
  </si>
  <si>
    <t>ThinkBook 14 G2 ITL</t>
  </si>
  <si>
    <t>20VD000AMX</t>
  </si>
  <si>
    <t>14" FHD (1920x1080) IPS 250nits Anti-glare, 45% NTSC</t>
  </si>
  <si>
    <t>20VD003EMX</t>
  </si>
  <si>
    <t>ThinkBook 14s Yoga ITL</t>
  </si>
  <si>
    <t>20WE0003MX</t>
  </si>
  <si>
    <t>14" FHD (1920x1080) IPS 300nits Glossy, Glass, 100% sRGB, Touch, Dolby Vision</t>
  </si>
  <si>
    <t>Integrated 60Wh</t>
  </si>
  <si>
    <t>20WE0021MX</t>
  </si>
  <si>
    <t>20WE0001MX</t>
  </si>
  <si>
    <t>ThinkBook 13s G2 ITL</t>
  </si>
  <si>
    <t>20V90003MX</t>
  </si>
  <si>
    <t>13.3" WUXGA (1920x1200) IPS 300nits Anti-glare, 100% sRGB, Dolby Vision</t>
  </si>
  <si>
    <t>Integrated 56Wh</t>
  </si>
  <si>
    <t>20V90004MX</t>
  </si>
  <si>
    <t>ThinkBook 13s G3 ACN</t>
  </si>
  <si>
    <t>20YA0009MX</t>
  </si>
  <si>
    <t>AMD Ryzen 7 5800U (8C / 16T, 1.9 / 4.4GHz, 4MB L2 / 16MB L3)</t>
  </si>
  <si>
    <t>13.3" WQXGA (2560x1600) IPS 300nits Anti-glare, 100% sRGB, Dolby Vision</t>
  </si>
  <si>
    <t>20YA001QMX</t>
  </si>
  <si>
    <t>ThinkCentre</t>
  </si>
  <si>
    <t>Power Supply</t>
  </si>
  <si>
    <t>All in One</t>
  </si>
  <si>
    <t>Lenovo V50a-24IMB AIO</t>
  </si>
  <si>
    <t>11FJ0089MX</t>
  </si>
  <si>
    <t>Intel Core i5-10400T (6C / 12T, 2.0 / 3.6GHz, 12MB)</t>
  </si>
  <si>
    <t>1x 8GB SO-DIMM DDR4-2666</t>
  </si>
  <si>
    <t>256GB SSD M.2 2242 PCIe NVMe</t>
  </si>
  <si>
    <t>23.8" FHD (1920x1080) IPS Anti-glare, Touch</t>
  </si>
  <si>
    <t>Integrated Intel UHD Graphics 630</t>
  </si>
  <si>
    <t>Intel 3165 11ac, 1x1 + BT5.0</t>
  </si>
  <si>
    <t>1080p</t>
  </si>
  <si>
    <t>90W 88% Adapter</t>
  </si>
  <si>
    <t>1-year, Onsite</t>
  </si>
  <si>
    <t>ThinkEdge / IoT</t>
  </si>
  <si>
    <t>ThinkCentre M90n-1 Nano IoT</t>
  </si>
  <si>
    <t>11AH000WMX</t>
  </si>
  <si>
    <t>Intel Core i3-8145U (2C / 4T, 2.1 / 3.9GHz, 4MB)</t>
  </si>
  <si>
    <t>4GB Soldered DDR4-2666</t>
  </si>
  <si>
    <t>128GB SSD M.2 2242 PCIe 3.0x2 NVMe</t>
  </si>
  <si>
    <t>Integrated Intel UHD Graphics 620</t>
  </si>
  <si>
    <t>Intel 9560 11ac, 2x2 + BT5.0</t>
  </si>
  <si>
    <t>65W 88% Adapter</t>
  </si>
  <si>
    <t>3-year, Onsite</t>
  </si>
  <si>
    <t>V Series DT</t>
  </si>
  <si>
    <t>1x 8GB SO-DIMM DDR4-2400</t>
  </si>
  <si>
    <t>Lenovo V50s 07IMB</t>
  </si>
  <si>
    <t>11EF0012MX</t>
  </si>
  <si>
    <t>Intel Core i5-10400 (6C / 12T, 2.9 / 4.3GHz, 12MB)</t>
  </si>
  <si>
    <t>1x 8GB UDIMM DDR4-2666</t>
  </si>
  <si>
    <t>Intel 3165 11ac, 1x1 + BT4.2</t>
  </si>
  <si>
    <t>260W 85%</t>
  </si>
  <si>
    <t>M Series Desktop</t>
  </si>
  <si>
    <t>ThinkCentre M60e</t>
  </si>
  <si>
    <t>11LV004VMX</t>
  </si>
  <si>
    <t>Intel Core i5-1035G1 (4C / 8T, 1.0 / 3.6GHz, 6MB)</t>
  </si>
  <si>
    <t>Intel 9560 11ac, 2x2 + BT5.1</t>
  </si>
  <si>
    <t>65W 89% Adapter</t>
  </si>
  <si>
    <t>ThinkCentre M70s</t>
  </si>
  <si>
    <t>11DC003VMX</t>
  </si>
  <si>
    <t>1x 256GB SSD M.2 2280 PCIe 3.0x4 NVMe Opal</t>
  </si>
  <si>
    <t>180W 85%</t>
  </si>
  <si>
    <t>ThinkCentre M70q</t>
  </si>
  <si>
    <t>11DT008WMX</t>
  </si>
  <si>
    <t>1x 256GB SSD M.2 2280 PCIe NVMe Opal</t>
  </si>
  <si>
    <t>11DT008XMX</t>
  </si>
  <si>
    <t>2x 8GB SO-DIMM DDR4-2666</t>
  </si>
  <si>
    <t>ThinkCentre M75s Gen 2</t>
  </si>
  <si>
    <t>11JB002HMX</t>
  </si>
  <si>
    <t>AMD Ryzen 5 PRO 4650G (6C / 12T, 3.7 / 4.2GHz, 3MB L2 / 8MB L3)</t>
  </si>
  <si>
    <t>1x 8GB UDIMM DDR4-3200</t>
  </si>
  <si>
    <t>256GB SSD M.2 2280 PCIe 3.0x4 NVMe Opal</t>
  </si>
  <si>
    <t>ThinkCentre M75q Gen 2</t>
  </si>
  <si>
    <t>11JJ0052MX</t>
  </si>
  <si>
    <t>AMD Ryzen 3 PRO 4350GE (4C / 8T, 3.5 / 4.0GHz, 2MB L2 / 4MB L3)</t>
  </si>
  <si>
    <t>256GB SSD M.2 2280 PCIe NVMe Opal</t>
  </si>
  <si>
    <t>RTL8822CE 11ac, 2x2 + BT5.0</t>
  </si>
  <si>
    <t>11JJ0053MX</t>
  </si>
  <si>
    <t>AMD Ryzen 5 PRO 4650GE (6C / 12T, 3.3 / 4.2GHz, 3MB L2 / 8MB L3)</t>
  </si>
  <si>
    <t>ThinkCentre M80s</t>
  </si>
  <si>
    <t>11CU0024MX</t>
  </si>
  <si>
    <t>Intel Core i5-10500 (6C / 12T, 3.1 / 4.5GHz, 12MB)</t>
  </si>
  <si>
    <t>1x 16GB UDIMM DDR4-2666</t>
  </si>
  <si>
    <t>1x 512GB SSD M.2 2280 PCIe 3.0x4 NVMe Opal</t>
  </si>
  <si>
    <t>ThinkCentre M80q</t>
  </si>
  <si>
    <t>11DN0057MX</t>
  </si>
  <si>
    <t>Intel Core i5-10500T (6C / 12T, 2.3 / 3.8GHz, 12MB)</t>
  </si>
  <si>
    <t>Intel AX201 11ax, 2x2 + BT5.1, vPro</t>
  </si>
  <si>
    <t>11DN0058MX</t>
  </si>
  <si>
    <t>Intel Core i7-10700T (8C / 16T, 2.0 / 4.5GHz, 16MB)</t>
  </si>
  <si>
    <t>135W 89% Adapter</t>
  </si>
  <si>
    <t>11DN0059MX</t>
  </si>
  <si>
    <t>ThinkCentre M90q</t>
  </si>
  <si>
    <t>11CR004SMX</t>
  </si>
  <si>
    <t>Intel Core i7-10700 (8C / 16T, 2.9 / 4.8GHz, 16MB)</t>
  </si>
  <si>
    <t>512GB SSD M.2 2280 PCIe 3.0x4 NVMe Opal</t>
  </si>
  <si>
    <t>230W 89% Adapter</t>
  </si>
  <si>
    <t>Co2 Offset 1 ton (CPN) (5WS0Z74929), 3Y Premier TC DT/AIO WHB (CPN) (5WS1B09492)</t>
  </si>
  <si>
    <t>11CR004TMX</t>
  </si>
  <si>
    <t>Intel Core i9-10900 (10C / 20T, 2.8 / 5.2GHz, 20MB)</t>
  </si>
  <si>
    <t>ThinkCentre M90s</t>
  </si>
  <si>
    <t>11D1003VMX</t>
  </si>
  <si>
    <t>1x 16GB UDIMM DDR4-2933</t>
  </si>
  <si>
    <t>1x 1TB SSD M.2 2280 PCIe 3.0x4 NVMe Opal</t>
  </si>
  <si>
    <t>380W 92%</t>
  </si>
  <si>
    <t>ThinkCentre M920 Tiny</t>
  </si>
  <si>
    <t>10RS003PMX</t>
  </si>
  <si>
    <t>Intel Core i5-9500T (6C / 6T, 2.2 / 3.7GHz, 9MB)</t>
  </si>
  <si>
    <t>1x 16GB SO-DIMM DDR4-2666</t>
  </si>
  <si>
    <t>Intel 9560 11ac, 2x2 + BT5.0, vPro</t>
  </si>
  <si>
    <t>10RS0033MX</t>
  </si>
  <si>
    <t>Intel Core i5-8500T (6C / 6T, 2.1 / 3.5GHz, 9MB)</t>
  </si>
  <si>
    <t>Smart Office</t>
  </si>
  <si>
    <t>ThinkSmart Hub</t>
  </si>
  <si>
    <t>11H10002MT</t>
  </si>
  <si>
    <t>Windows 10 IoT Enterprise CBB 64, Nordic (DK/FI/SV/NO/EN)</t>
  </si>
  <si>
    <t>Intel Core i5-8365U (4C / 8T, 1.6 / 4.1GHz, 6MB)</t>
  </si>
  <si>
    <t>128GB SSD M.2 2242 PCIe 3.0x4 NVMe</t>
  </si>
  <si>
    <t>10.1" FHD (1920x1200) Anti-glare</t>
  </si>
  <si>
    <t>Integrated Intel HD Graphics</t>
  </si>
  <si>
    <t>3-year, Onsite with Premier Support</t>
  </si>
  <si>
    <t>3Y Premier Support Upgrade from 3Y Onsite (5WS0Y57697)</t>
  </si>
  <si>
    <t>ThinkSmart View</t>
  </si>
  <si>
    <t>ZA690008SE</t>
  </si>
  <si>
    <t>AOSP 8.1</t>
  </si>
  <si>
    <t>Qualcomm Snapdragon 624 (8C, 8x A53 @1.8GHz)</t>
  </si>
  <si>
    <t>2GB Soldered LPDDR3</t>
  </si>
  <si>
    <t>8GB eMMC</t>
  </si>
  <si>
    <t>8" HD (1280x800) IPS</t>
  </si>
  <si>
    <t>Integrated Qualcomm Adreno 506 GPU</t>
  </si>
  <si>
    <t>11ac, 2x2 + BT4.2</t>
  </si>
  <si>
    <t>Front 5.0MP / No Rear</t>
  </si>
  <si>
    <t>30W Adapter</t>
  </si>
  <si>
    <t>1-year, Premier Support</t>
  </si>
  <si>
    <t>Media Reader</t>
  </si>
  <si>
    <t>P Series DT</t>
  </si>
  <si>
    <t>ThinkStation P340 Tiny</t>
  </si>
  <si>
    <t>30DF0023MT</t>
  </si>
  <si>
    <t>Intel UHD Graphics 630</t>
  </si>
  <si>
    <t>230W 89% Power Adapter</t>
  </si>
  <si>
    <t>30DF002BMT</t>
  </si>
  <si>
    <t>170W 89% Power Adapter</t>
  </si>
  <si>
    <t>30DF002AMT</t>
  </si>
  <si>
    <t>ThinkStation P340 Tower</t>
  </si>
  <si>
    <t>30DH00GHMT</t>
  </si>
  <si>
    <t>1x 16GB UDIMM DDR4-2933 non-ECC</t>
  </si>
  <si>
    <t>500W 92%</t>
  </si>
  <si>
    <t>30DH00HHMT</t>
  </si>
  <si>
    <t>Intel Core i7-10700K (8C / 16T, 3.8 / 5.1GHz, 16MB)</t>
  </si>
  <si>
    <t>30DH00HKMT</t>
  </si>
  <si>
    <t>Windows 10 Pro 64 for Workstations, Nordic (DK/FI/SV/NO/EN)</t>
  </si>
  <si>
    <t>Intel Xeon W-1250P (6C / 12T, 4.1 / 4.8GHz, 12MB)</t>
  </si>
  <si>
    <t>1x 16GB UDIMM DDR4-2933 ECC</t>
  </si>
  <si>
    <t>Intel UHD Graphics P630</t>
  </si>
  <si>
    <t>30DH00HJMT</t>
  </si>
  <si>
    <t>Intel Core i9-10900K (10C / 20T, 3.7 / 5.3GHz, 20MB)</t>
  </si>
  <si>
    <t>ThinkStation P520</t>
  </si>
  <si>
    <t>30BE00E3MT</t>
  </si>
  <si>
    <t>Intel Xeon W-2225 (4C / 8T, 4.1 / 4.6GHz, 8.25MB)</t>
  </si>
  <si>
    <t>2x 8GB RDIMM DDR4-2933 ECC</t>
  </si>
  <si>
    <t>1000W Platinum Fixed</t>
  </si>
  <si>
    <t>30BE00E2MT</t>
  </si>
  <si>
    <t>Intel Xeon W-2235 (6C / 12T, 3.8 / 4.6GHz, 8.25MB)</t>
  </si>
  <si>
    <t>2x 16GB RDIMM DDR4-2933 ECC</t>
  </si>
  <si>
    <t>ThinkStation P520c</t>
  </si>
  <si>
    <t>30BX007NMT</t>
  </si>
  <si>
    <t>500W Platinum Fixed</t>
  </si>
  <si>
    <t>ThinkStation P620</t>
  </si>
  <si>
    <t>30E0001MMT</t>
  </si>
  <si>
    <t>AMD Ryzen Threadripper PRO 3945WX (12C / 24T, 4.0 / 4.3GHz, 6MB L2 / 64MB L3)</t>
  </si>
  <si>
    <t>2x 16GB RDIMM DDR4-3200 ECC</t>
  </si>
  <si>
    <t>30E0003QMT</t>
  </si>
  <si>
    <t>3Y Premier Support Upgrade from 3Y Onsite (5WS0U26649)</t>
  </si>
  <si>
    <t>30E0001TMT</t>
  </si>
  <si>
    <t>AMD Ryzen Threadripper PRO 3955WX (16C / 32T, 3.9 / 4.3GHz, 8MB L2 / 64MB L3)</t>
  </si>
  <si>
    <t>2x 32GB RDIMM DDR4-3200 ECC</t>
  </si>
  <si>
    <t>30E0003SMT</t>
  </si>
  <si>
    <t>4x 16GB RDIMM DDR4-3200 ECC</t>
  </si>
  <si>
    <t>30E0003EMT</t>
  </si>
  <si>
    <t>AMD Ryzen Threadripper PRO 3975WX (32C / 64T, 3.5 / 4.2GHz, 16MB L2 / 128MB L3)</t>
  </si>
  <si>
    <t>Resolution</t>
  </si>
  <si>
    <t>Aspect Ratio</t>
  </si>
  <si>
    <t>Panel</t>
  </si>
  <si>
    <t>Brightness</t>
  </si>
  <si>
    <t>Contrast Ratio</t>
  </si>
  <si>
    <t>View Angle (H / V)</t>
  </si>
  <si>
    <t>Response Time</t>
  </si>
  <si>
    <t>Color Gamut</t>
  </si>
  <si>
    <t>Tiny-In-One</t>
  </si>
  <si>
    <t>ThinkCentre Tiny-In-One 24 Gen 4</t>
  </si>
  <si>
    <t>11GCPAT1EU</t>
  </si>
  <si>
    <t>23.8"</t>
  </si>
  <si>
    <t>1080p camera</t>
  </si>
  <si>
    <t>1920x1080</t>
  </si>
  <si>
    <t>In-Plane Switching (IPS)</t>
  </si>
  <si>
    <t>250 nits</t>
  </si>
  <si>
    <t>178 / 178</t>
  </si>
  <si>
    <t>4 ms (Extreme mode) / 6 ms (Typical mode) / 14 ms (off mode)</t>
  </si>
  <si>
    <t>3-year</t>
  </si>
  <si>
    <t>11GDPAT1EU</t>
  </si>
  <si>
    <t>ThinkCentre Tiny-In-One 27</t>
  </si>
  <si>
    <t>11JHRAT1EU</t>
  </si>
  <si>
    <t>27"</t>
  </si>
  <si>
    <t>RGBIR camera</t>
  </si>
  <si>
    <t>2560x1440</t>
  </si>
  <si>
    <t>350 nits</t>
  </si>
  <si>
    <t>99% sRGB</t>
  </si>
  <si>
    <t>Above 25 Inch</t>
  </si>
  <si>
    <t>ThinkVision T27i-10</t>
  </si>
  <si>
    <t>61C6MAT1EU</t>
  </si>
  <si>
    <t>In-Plane Switching</t>
  </si>
  <si>
    <t>4 ms (Extreme mode) / 6 ms (normal mode)</t>
  </si>
  <si>
    <t>72% NTSC</t>
  </si>
  <si>
    <t>ThinkVision T27q-20</t>
  </si>
  <si>
    <t>61EDGAT2EU</t>
  </si>
  <si>
    <t>ThinkVision P27q-20</t>
  </si>
  <si>
    <t>61EAGAT6EU</t>
  </si>
  <si>
    <t>ThinkVision P27h-20</t>
  </si>
  <si>
    <t>61E9GAT6EU</t>
  </si>
  <si>
    <t>4 ms (Extreme mode) / 6 ms (Normal mode)</t>
  </si>
  <si>
    <t>99% sRGB, 99% BT.709, 85% DCI-P3</t>
  </si>
  <si>
    <t>ThinkVision T27h-20</t>
  </si>
  <si>
    <t>61ECGAT2EU</t>
  </si>
  <si>
    <t>ThinkVision T27hv-20</t>
  </si>
  <si>
    <t>62A9GAT1EU</t>
  </si>
  <si>
    <t>31.5"</t>
  </si>
  <si>
    <t>3840x2160</t>
  </si>
  <si>
    <t>ThinkVision T34w-20</t>
  </si>
  <si>
    <t>61F3GAT1EU</t>
  </si>
  <si>
    <t>34"</t>
  </si>
  <si>
    <t>3440x1440</t>
  </si>
  <si>
    <t>Vertical Alignment</t>
  </si>
  <si>
    <t>4 ms (Extreme mode) / 6 ms (Typical mode) / 17 ms (off mode)</t>
  </si>
  <si>
    <t>ThinkVision T25d-10</t>
  </si>
  <si>
    <t>61DBMAT1EU</t>
  </si>
  <si>
    <t>25"</t>
  </si>
  <si>
    <t>1920x1200</t>
  </si>
  <si>
    <t>300 nits</t>
  </si>
  <si>
    <t>ThinkVision T27p-10</t>
  </si>
  <si>
    <t>61DAMAT1EU</t>
  </si>
  <si>
    <t>4 ms (Extreme mode) / 6 ms (Typical mode)</t>
  </si>
  <si>
    <t>ThinkVision T32h-20</t>
  </si>
  <si>
    <t>61F1GAT2EU</t>
  </si>
  <si>
    <t>32"</t>
  </si>
  <si>
    <t>ThinkVision P34w-20</t>
  </si>
  <si>
    <t>62CCRAT3EU</t>
  </si>
  <si>
    <t>34.14"</t>
  </si>
  <si>
    <t>MC 50 Support</t>
  </si>
  <si>
    <t>4 ms (Extreme mode) / 6 ms(Normal mode)</t>
  </si>
  <si>
    <t>ThinkVision P32p-20</t>
  </si>
  <si>
    <t>62A2GAT2EU</t>
  </si>
  <si>
    <t>99% sRGB, 99% BT.709, 90% DCI-P3</t>
  </si>
  <si>
    <t>ThinkVision P40w-20</t>
  </si>
  <si>
    <t>62C1GAT6EU</t>
  </si>
  <si>
    <t>39.7"</t>
  </si>
  <si>
    <t>5120x2160</t>
  </si>
  <si>
    <t>99% sRGB, 98% DCI-P3</t>
  </si>
  <si>
    <t>21 Inch - 24 Inch</t>
  </si>
  <si>
    <t>ThinkVision T24i-2L</t>
  </si>
  <si>
    <t>62B0MAT2EU</t>
  </si>
  <si>
    <t>1920 X 1080</t>
  </si>
  <si>
    <t>ThinkVision P24h-2L</t>
  </si>
  <si>
    <t>62B2GAT1EU</t>
  </si>
  <si>
    <t>99% sRGB, 99% BT.709, 83% DCI-P3</t>
  </si>
  <si>
    <t>99% sRGB, 99% BT.709, 84% DCI-P3</t>
  </si>
  <si>
    <t>ThinkVision P24q-20</t>
  </si>
  <si>
    <t>61F5GAT1EU</t>
  </si>
  <si>
    <t>13 Inch - 16 Inch</t>
  </si>
  <si>
    <t>ThinkVision M14t</t>
  </si>
  <si>
    <t>62A3UAT1WL</t>
  </si>
  <si>
    <t>14-inch</t>
  </si>
  <si>
    <t>3 years limited</t>
  </si>
  <si>
    <t>ThinkVision M14</t>
  </si>
  <si>
    <t>61DDUAT6EU</t>
  </si>
  <si>
    <t>14"</t>
  </si>
  <si>
    <t>6 ms</t>
  </si>
  <si>
    <t>Legal Disclaimer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</si>
  <si>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</si>
  <si>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</si>
  <si>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©2019 Lenovo. All rights reserved. </t>
  </si>
  <si>
    <t xml:space="preserve">  </t>
  </si>
  <si>
    <t>TIO24, 16:9, 23.8", 1080p-Cam, 1920x1080, IPS, 250 nits, 178 / 178, 0,72</t>
  </si>
  <si>
    <t>TIO27, 16:9, 27", IR-Cam, 2560x1440, IPS, 350 nits, 178 / 178, 99% sRGB</t>
  </si>
  <si>
    <t>T27i-10, 16:9, 27", 1920x1080, IPS, 250 nits, 178 / 178, 72% NTSC</t>
  </si>
  <si>
    <t>T27q-20, 16:9, 27", 2560x1440, IPS, 350 nits, 178 / 178, 99% sRGB</t>
  </si>
  <si>
    <t>P27q-20, 16:9, 27", 2560x1440, IPS, 350 nits, 178 / 178, 99% sRGB</t>
  </si>
  <si>
    <t>P27h-20, 16:9, 27", 2560x1440, IPS, 350 nits, 178 / 178, 99% sRGB, 99% BT.709, 85% DCI-P3</t>
  </si>
  <si>
    <t>T27h-20, 16:9, 27", 2560x1440, IPS, 350 nits, 178 / 178, 99% sRGB</t>
  </si>
  <si>
    <t>T27hv-20, 16:9, 27", 1080p-Cam, 2560x1440, IPS, 350 nits, 178 / 178, 99% sRGB</t>
  </si>
  <si>
    <t>T34w-20, 21:9, 34", 3440x1440, VA, 350 nits, 178 / 178, 99% sRGB</t>
  </si>
  <si>
    <t>T25d-10, 16:10, 25", 1920x1200, IPS, 300 nits, 178 / 178, 99% sRGB</t>
  </si>
  <si>
    <t>T27p-10, 16:9, 27", 3840x2160, IPS, 350 nits, 178 / 178, 99% sRGB</t>
  </si>
  <si>
    <t>T32h-20, 16:9, 32", 2560x1440, IPS, 350 nits, 178 / 178, 99% sRGB</t>
  </si>
  <si>
    <t>P34w-20, 21:9, 34.14", MC 50 Support, 3440x1440, IPS, 300 nits, 178 / 178, 99% sRGB</t>
  </si>
  <si>
    <t>P32p-20, 16:9, 31.5", 3840x2160, IPS, 350 nits, 178 / 178, 99% sRGB, 99% BT.709, 90% DCI-P3</t>
  </si>
  <si>
    <t>P40w-20, 21:9, 39.7", 5120x2160, IPS, 300 nits, 178 / 178, 99% sRGB, 98% DCI-P3</t>
  </si>
  <si>
    <t>T24i-2L, 16:9, 23.8", 1920 X 1080, IPS, 250 nits, 178 / 178, 72% NTSC</t>
  </si>
  <si>
    <t>P24h-2L, 16:9, 23.8", 2560x1440, IPS, 300 nits, 178 / 178, 99% sRGB, 99% BT.709, 83% DCI-P3</t>
  </si>
  <si>
    <t>P24q-20, 16:9, 23.8", 2560x1440, IPS, 300 nits, 178 / 178, 99% sRGB, 99% BT.709, 84% DCI-P3</t>
  </si>
  <si>
    <t>Mobile monitor M14t, 14-inch, Touch</t>
  </si>
  <si>
    <t>Mobile monitor M14t, 14-inch</t>
  </si>
  <si>
    <t>P14s G1, 14" FHD, i7-10510U, 16GB, 512GB, LTE-UPG, Quadro P520, Win10p, 3yPremier+Co2</t>
  </si>
  <si>
    <t>P14s G1, 14" FHD, R7PRO 4750U, 16GB, 512GB, LTE-UPG, IntGFX, Win10p, 3yPremier+Co2</t>
  </si>
  <si>
    <t>P14s G1, 14" FHD, R7PRO 4750U, 16GB, 512GB, LTE, IntGFX, Win10p, 3yPremier+Co2</t>
  </si>
  <si>
    <t>P14s G2, 14" FHD, i7-1165G7, 16GB, 512GB, GF T500, Win10p, 3yPremier, Co2</t>
  </si>
  <si>
    <t>P14s G2, 14" FHD, i7-1185G7 vPro, 16GB, 512GB, GF T500, Win10p, 3yPremier, Co2</t>
  </si>
  <si>
    <t>P15 G1, 15.6" FHD HDR, i7-10750H, 16GB, 512GB, LTE-UPG, Quadro T1000, Win10p, 3yPremier+Co2</t>
  </si>
  <si>
    <t>P15 G1, 15.6" FHD HDR, i7-10750H, 16GB, 512GB, LTE-UPG, Quadro T2000, Win10p, 3yPremier+Co2</t>
  </si>
  <si>
    <t>P15 G1, 15.6" FHD HDR, i7-10850H, 16GB, 512GB, LTE-UPG, Quadro T2000, Win10p, 3yPremier+Co2</t>
  </si>
  <si>
    <t>P15 G1, 15.6" FHD HDR, i7-10850H, 16GB, 512GB, LTE-UPG, Quadro RTX3000, Win10p, 3yPremier+Co2</t>
  </si>
  <si>
    <t>P15 G1, 15.6" FHD HDR, i7-10875H vPro, 32GB, 1TB, LTE-UPG, Quadro RTX 3000, Win10p, 3yPremier, Co2</t>
  </si>
  <si>
    <t>P15 G1, 15.6" UHD HDR, i7-10875H, 32GB, 1TB, Quadro RTX3000, Win10p, 3yPremier+Co2</t>
  </si>
  <si>
    <t>P15 G1, 15.6" UHD HDR, i9-10885H, 32GB, 1TB, LTE-UPG, Quadro RTX3000, Win10p, 3yPremier+Co2</t>
  </si>
  <si>
    <t>P1 G3, 15.6" FHD HDR, i7-10750H, 16.0GB, 512GB, Quadro T1000, Win10p, 3yPremier+Co2</t>
  </si>
  <si>
    <t>P1 G3, 15.6" FHD HDR, i7-10750H, 16.0GB, 512GB, Quadro T2000, Win10p, 3yPremier+Co2</t>
  </si>
  <si>
    <t>P1 G3, 15.6" FHD HDR, i7-10850H vPro, 16.0GB, 512GB, Quadro T2000, Win10p, 3yPremier+Co2</t>
  </si>
  <si>
    <t>P1 G3, 15.6" FHD HDR, i9-10885H, 32GB, 512GB, IntGFX, Win10p, 3yPremier+Co2</t>
  </si>
  <si>
    <t>P1 G3, 15.6" UHD HDR, i9-10885H, 32GB, 1TB, LTE, Quadro T2000, Win10p, 3yPremier+Co2</t>
  </si>
  <si>
    <t>P15v G1, 15.6" FHD, i7-10750H, 16GB, 512GB, LTE-UPG, IntGFX, Win10p, 3yPremier+Co2</t>
  </si>
  <si>
    <t>P15v G1, 15.6" FHD, i7-10850H, 32GB, 1TB, LTE-UPG, Quadro P620, Win10p, 3yPremier+Co2</t>
  </si>
  <si>
    <t>P15s, 15.6" FHD, i7-10510U, 16GB, 512GB, Quadro P520, LTE-UPG, Win10p, 3yPremier+Co2</t>
  </si>
  <si>
    <t>P15s, 15.6" FHD, i7-10510U, 16GB, 1TB, LTE-UPG, Quadro P520, Win10p, 3yPremier+Co2</t>
  </si>
  <si>
    <t>P15s G2, 15.6" FHD, i7-1165G7, 16GB, 512GB, GF T500, Win10p, 3yPremier, Co2</t>
  </si>
  <si>
    <t>P15s G2, 15.6" FHD, i7-1185G7 vPro, 16GB, 512GB, GF T500, Win10p, 3yPremier, Co2</t>
  </si>
  <si>
    <t>P17 G1, 17.3" FHD, i7-10750H, 16GB, 512GB, LTE-UPG, Quadro T2000, Win10p, 3yPremier+Co2</t>
  </si>
  <si>
    <t>P17 G1, 17.3" FHD, i7-10850H, 16GB, 512GB, LTE-UPG, Quadro RTX3000, Win10p, 3yPremier+Co2</t>
  </si>
  <si>
    <t>P17 G1, 17.3" UHD HDR, i9-10885H, 32GB, 1TB, LTE-UPG, Quadro RTX3000, Win10p, 3yPremier+Co2</t>
  </si>
  <si>
    <t>X1 Carbon G9, 14" WUXGA, I5-1135G7, 16GB, 256GB, LTE-UPG, Iris XE GFX, W10P, 3yPS, Co2</t>
  </si>
  <si>
    <t>X1 Carbon G9, 14" WUXGA, I7-1165G7, 16GB, 512GB, LTE-UPG, Iris XE GFX, W10P, 3yPS, Co2</t>
  </si>
  <si>
    <t>X1 Carbon G9, 14" WUXGA Touch ePrivacy, I5-1135G7, 16GB, 256GB, LTE-UPG, Iris XE GFX, W10P, 3yPS, Co2 - HPD</t>
  </si>
  <si>
    <t>X1 Carbon G9, 14" WUXGA Touch, I7-1185G7 vPro, 16GB, 512GB, LTE-UPG, Iris XE GFX, W10P, 3yPS, Co2</t>
  </si>
  <si>
    <t>X1 Carbon G9, 14" WUXGA, I7-1165G7, 32GB, 1TB, LTE-UPG, Iris XE GFX, W10P, 3yPS, Co2</t>
  </si>
  <si>
    <t>X1 Yoga G6, 14" WUXGA Touch, i5-1135G7, 16GB, 256GB, IntGFX, W10P, 3yPS, Co2</t>
  </si>
  <si>
    <t>X1 Yoga G6, 14" WUXGA Touch, i5-1135G7, 16GB, 256GB, LTE, IntGFX, W10P, 3yPS, Co2</t>
  </si>
  <si>
    <t>X1 Yoga G6, 14" WUXGA Touch, i7-1165G7, 16GB, 512GB, LTE, IntGFX, W10P, 3yPS, Co2</t>
  </si>
  <si>
    <t>X1 Nano, 13" i5-1130G7, 16GB, 256GB SSD, Iris XE GFX, LTE,  W10P, 3yPS, Co2 - HPD</t>
  </si>
  <si>
    <t>X1 Nano, 13" i7-1160G7, 16GB, 512GB SSD, Iris XE GFX,LTE,  W10P, 3yPS, Co2 - HPD</t>
  </si>
  <si>
    <t>X1 Nano, 13" i5-1130G7, 16GB, 256GB SSD, Iris XE GFX, 5G, W10P, 3yPS, Co2 - HPD</t>
  </si>
  <si>
    <t>X1 Extreme G3, 15.6" UHD HDR, i7-10750H, 16GB, 512GB, LTE, GTX1650Ti, W10P, 3yPS, Co2</t>
  </si>
  <si>
    <t>X1 Fold G1, 13.3" QXGA OLED Foldable, i5-L16G7, 8GB, 256GB, IntGFX, W10P, 3yCI</t>
  </si>
  <si>
    <t>X1 Fold G1, 13.3" QXGA OLED Foldable, i5-L16G7, 8GB, 512GB, LTE-5G, IntGFX, W10P, 3yCI</t>
  </si>
  <si>
    <t>X1 Titanium G1, 13,5" QHD, i5-1130G7, 16GB, 256GB, IntGFX, W10P, 3yPS, Co2 - HPD</t>
  </si>
  <si>
    <t>X1 Titanium G1, 13,5" QHD, i7-1160G7, 16GB, 512GB, LTE, IntGFX, W10P, 3yPS, Co2 - HPD</t>
  </si>
  <si>
    <t>X12 G1, 12,3" FHD Touch, i5-1130G7, 16GB, 256GB SSD, IntGFX, Win10p, 3yOS, Co2</t>
  </si>
  <si>
    <t>X13 G1, 13.3" FHD, i5-10210U, 8GB, 256GB, LTE-UPG, IntGFX, W10P, 3yOS, Co2</t>
  </si>
  <si>
    <t>X13 G1, 13.3" FHD, i5-10210U, 16GB, 256GB, LTE-UPG, IntGFX, W10P, 3yOS, Co2</t>
  </si>
  <si>
    <t>X13 G2, 13.3" WUXGA, i5-1135G7, 16GB, 512GB, LTE-UPG, IntGFX, W10P, 3yOS, Co2</t>
  </si>
  <si>
    <t>X13 G1, 13.3" FHD, R5PRO 4650U, 16GB, 256GB, LTE-UPG, IntGFX, W10P, 3yOS, Co2</t>
  </si>
  <si>
    <t>X13 Yoga G1, 13.3" FHD Touch, i5-10210U, 8GB, 256GB, NO-LTE, IntGFX, W10P, 3yOS, Co2</t>
  </si>
  <si>
    <t>X13 Yoga G1, 13.3" FHD Touch, i7-10510U, 16GB, 512GB, LTE, IntGFX, W10P, 3yOS, Co2</t>
  </si>
  <si>
    <t>T14 G2, 14" FHD, i5-1135G7, 16GB, 256GB, LTE-UPG, IntGFX, W10P, 3yOS, 1yPS, Co2</t>
  </si>
  <si>
    <t>T14 G2, 14" FHD, i5-1145G7 vPro, 8GB, 256GB, LTE-UPG, IntGFX, W10P, 3yOS, 1yPS, Co2</t>
  </si>
  <si>
    <t>T14 G2, 14" FHD, i5-1135G7, 16GB, 512GB, LTE-UPG, IntGFX, W10P, 3yOS, 1yPS, Co2</t>
  </si>
  <si>
    <t>T14 G2, 14" FHD, i7-1165G7, 16GB, 512GB, LTE-UPG, Iris XE GFX, W10P, 3yOS, 1y PS, Co2</t>
  </si>
  <si>
    <t>T14 G2, 14" FHD, i7-1165G7, 32GB (16GB+16GB), 512GB, LTE-UPG, Iris XE GFX, W10P, 3yOS, Co2</t>
  </si>
  <si>
    <t>T14 G1, 14" FHD, R5PRO 4650U, 8GB, 256GB, LTE-UPG, IntGFX, W10P, 3yOS, Co2</t>
  </si>
  <si>
    <t>T14 G1, 14" FHD, R5PRO 4650U, 16GB, 256GB, LTE-UPG, IntGFX, W10P, 3yOS, Co2</t>
  </si>
  <si>
    <t>T14 G1, 14" FHD, R7PRO 4750U, 16GB, 512GB, LTE-UPG, IntGFX, W10P, 3yOS, Co2</t>
  </si>
  <si>
    <t>T14s G2, 14" FHD, i5-1135G7, 8GB, 256GB, LTE-UPG, Iris XE GFX, W10P, 3yOS, Co2</t>
  </si>
  <si>
    <t>T14s G2, 14" FHD, i5-1135G7, 16GB, 256GB, LTE-UPG, Iris XE GFX, W10P, 3yOS, Co2</t>
  </si>
  <si>
    <t>T14s G2, 14" FHD Touch ePrivacy, i7-1165G7, 16GB, 256GB, LTE-UPG, Iris XE GFX, W10P, 3yOS, Co2</t>
  </si>
  <si>
    <t>T14s G2, 14" FHD Touch ePrivacy, i5-1145G7 vPro, 16GB, 512GB, LTE-UPG, Iris XE GFX, W10P, 3yOS, Co2</t>
  </si>
  <si>
    <t>T14s G2, 14" UHD, i7-1165G7, 32GB, 1TB, LTE-UPG, Iris XE GFX, W10P, 3yOS, Co2</t>
  </si>
  <si>
    <t>T15 G2, 15.6" FHD, i5-1135G7, 16GB, 256GB, LTE-UPG, IntGFX, W10P, 3yOS, Co2</t>
  </si>
  <si>
    <t>T15 G2, 15.6" FHD, i5-1135G7, 16GB (8GB+8GB), 256GB, LTE-UPG, Iris XE GFX, W10P, 3yOS, Co2</t>
  </si>
  <si>
    <t>T15 G2, 15.6" FHD, i7-1165G7, 16GB, 512GB, LTE-UPG, IntGFX, W10P, 3yOS, Co2</t>
  </si>
  <si>
    <t>T15 G2, 15.6" FHD, i7-1165G7, 16GB, 512GB, LTE-UPG, IntGFX, W10P, 3yOS, 1yPS, Co2</t>
  </si>
  <si>
    <t>T15 G2, 15.6" UHD, i7-1165G7, 32GB (16GB+16GB), 512GB, LTE-UPG, MX450-2GB, W10P, 3yOS, Co2</t>
  </si>
  <si>
    <t>T15p, 15.6" FHD, i7-10750H, 16GB, 512GB, GTX1050, LTE-UPG, IR-Cam, W10P, 3yOS</t>
  </si>
  <si>
    <t>T15p, 15.6" UHD, i7-10750H, 32GB, 1TB, GTX1050, LTE-UPG, IR-Cam, W10P, 3yOS</t>
  </si>
  <si>
    <t>T15g G1, 15.6" FHD HDR, i7-10750H, 32GB, 512GB, LTE-UPG, RTX2080, W10P, 3yPS, Co2</t>
  </si>
  <si>
    <t>L13 Clam G2, 13.3" FHD, i5-1135G7, 16GB, 256GB, IntGFX, W10P, 1yCI, Co2</t>
  </si>
  <si>
    <t>L13 yoga G2, 13.3" FHD Touch, i5-1135G7, 16GB, 512GB, IntGFX, W10P, 1yCI, Co2</t>
  </si>
  <si>
    <t>L13 yoga G2, 13.3" FHD Touch, i7-1165G7, 16GB, 512GB, IntGFX, W10P, 1yCI, Co2</t>
  </si>
  <si>
    <t>L14 G2, 14" FHD, i5-1135G7, 8GB, 256GB, LTE-UPG, IntGFX, W10P, 1yCI, Co2</t>
  </si>
  <si>
    <t>L14 G2, 14" FHD, i5-1135G7, 16GB, 256GB, LTE-UPG, IntGFX, W10P, 1yCI, Co2</t>
  </si>
  <si>
    <t>L14 G2, 14" FHD, i5-1135G7, 16GB, 256GB, LTE, IntGFX, W10P, 1yCI, Co2</t>
  </si>
  <si>
    <t>L14 G2, 14" FHD, i7-1165G7, 16GB, 256GB, LTE-UPG, IntGFX, W10P, 1yCI, Co2</t>
  </si>
  <si>
    <t>L14 G2, 14" FHD, R3 5400U, 8GB, 256GB, LTE-UPG, IntGFX, W10P, 1yCI+Co2</t>
  </si>
  <si>
    <t>L14 G2, 14" FHD, R5 5600U, 8GB, 256GB, LTE-UPG, IntGFX, W10P, 1yCI+Co2</t>
  </si>
  <si>
    <t>L14 G2, 14" FHD, R5 5600U, 16GB, 256GB, LTE-UPG, IntGFX, W10P, 1yCI+Co2</t>
  </si>
  <si>
    <t>L14 G2, 14" FHD, R5 5600U, 8GB, 256GB, LTE, IntGFX, W10P, 1yCI+Co2</t>
  </si>
  <si>
    <t>L14 G2, 14" FHD, R7 PRO 5850U, 16GB, 256GB, LTE-UPG, IntGFX, W10P, 1yCI+Co2</t>
  </si>
  <si>
    <t>L15 G2, 15.6" FHD, i5-1135G7, 8GB, 256GB, LTE-UPG, IntGFX, W10P, 1yCI, Co2</t>
  </si>
  <si>
    <t>L15 G2, 15.6" FHD, i5-1135G7, 16GB, 256GB, LTE-UPG, IntGFX, W10P, 1yCI, Co2</t>
  </si>
  <si>
    <t>L15 G2, 15.6" FHD, i5-1135G7, 16GB, 256GB, LTE, IntGFX, W10P, 1yCI, Co2</t>
  </si>
  <si>
    <t>L15 G2, 15.6" FHD, i7-1165G7, 16GB, 256GB, LTE-UPG, IntGFX, W10P, 1yCI, Co2</t>
  </si>
  <si>
    <t>L15 G2, 15.6" FHD, R5 5600U, 8GB, 256GB, LTE-UPG, IntGFX, W10P, 1yCI+Co2</t>
  </si>
  <si>
    <t>L15 G2, 15.6" FHD, R5 5600U, 16GB, 256GB, LTE-UPG, IntGFX, W10P, 1yCI+Co2</t>
  </si>
  <si>
    <t>L15 G2, 15.6" FHD, R7 PRO 5850U, 16GB, 256GB, LTE-UPG, IntGFX, W10P, 1yCI+Co2</t>
  </si>
  <si>
    <t>L15 G2, 15.6" FHD, R7 PRO 5850U, 16GB, 256GB, LTE, IntGFX, W10P, 1yCI+Co2</t>
  </si>
  <si>
    <t>E14 G2, 14"FHD, i5-1135G7, 8GB, 256GB, IntGFX, W10P, 1yCI, Co2</t>
  </si>
  <si>
    <t>E14 G2, 14"FHD, i7-1165G7, 16GB, 256GB, IntGFX, W10P, 1yCI, Co2</t>
  </si>
  <si>
    <t>E14 G3, 14" FHD, R3 5300U, 8GB, 256GB, IntGFX, W10P, 1yCI, Co2</t>
  </si>
  <si>
    <t>E14 G3, 14" FHD, R5 5500U, 8GB, 256GB, IntGFX, W10P, 1yCI+Co2</t>
  </si>
  <si>
    <t>E14 G3, 14" FHD, R7 5700U, 16GB, 256GB, IntGFX, W10P, 1yCI+Co2</t>
  </si>
  <si>
    <t>E15 G2, 14"FHD, i5-1135G7, 8GB, 256GB, IntGFX, W10P, 1yCI, Co2</t>
  </si>
  <si>
    <t>E15 G2, 14"FHD, i7-1165G7, 16GB, 256GB, IntGFX, W10P, 1yCI, Co2</t>
  </si>
  <si>
    <t>E15 G3, 15.6" FHD, R3 5300U, 8GB, 256GB, IntGFX, W10P, 1yCI, Co2</t>
  </si>
  <si>
    <t>E15 G3, 15.6" FHD, R5 5500U, 8GB, 256GB, IntGFX, W10P, 1yCI+Co2</t>
  </si>
  <si>
    <t>E15 G3, 15.6" FHD, R7 5700U, 16GB, 256GB, IntGFX, W10P, 1yCI+Co2</t>
  </si>
  <si>
    <t>TB16p G2 ACH, 16.0" WQXGA, R7 5800H, 16GB, 512GB, RTX3060-6GB, W10P, 1yCI</t>
  </si>
  <si>
    <t>TB15p IMH, 15.6" FHD, i5-10300H, 16GB, 512GB, GTX1650, W10P, 1yCI</t>
  </si>
  <si>
    <t>TB15 G2 ARE, 15.6" FHD, R5 4600U, 8GB, 256GB, IntGFX, W10P, 1yCI</t>
  </si>
  <si>
    <t>TB15 G2 ARE, 15.6" FHD, R7 4700U, 16GB, 512GB, IntGFX, W10P, 1yCI</t>
  </si>
  <si>
    <t>TB15 G2 ITL, 15.6" FHD, i5-1135G7, 8GB, 256GB, IntGFX, W10P, 1yCI</t>
  </si>
  <si>
    <t>TB15 G2 ITL, 15.6" FHD, i7-1165G7, 16GB, 512GB, IntGFX, W10P, 1yCI</t>
  </si>
  <si>
    <t>TB15 G3 ACL, 15.6" FHD, R3 5300U, 8GB, 256GB, IntGFX, W10P, 1yCI</t>
  </si>
  <si>
    <t>TB15 G3 ACL, 15.6" FHD, R5 5500U, 8GB, 256GB, IntGFX, W10P, 1yCI</t>
  </si>
  <si>
    <t>TB15 G3 ACL, 15.6" FHD, R7 5700U, 16GB, 512GB, IntGFX, W10P, 1yCI</t>
  </si>
  <si>
    <t>TB14 G3 ACL, 14.0" FHD, R3 5300U, 8GB, 256GB, IntGFX, W10P, 1yCI</t>
  </si>
  <si>
    <t>TB14 G3 ACL, 14.0" FHD, R5 5500U, 8GB, 256GB, IntGFX, W10P, 1yCI</t>
  </si>
  <si>
    <t>TB14 G3 ACL, 14.0" FHD, R7 5700U, 16GB, 512GB, IntGFX, W10P, 1yCI</t>
  </si>
  <si>
    <t>TB14 G2 ITL, 14" FHD, i5-1135G7, 8GB, 256GB, IntGFX, W10P, 1yCI</t>
  </si>
  <si>
    <t>TB14 G2 ITL, 14" FHD, i7-1165G7, 16GB, 512GB, IntGFX, W10P, 1yCI</t>
  </si>
  <si>
    <t>TB14s yoga ITL, 14" FHD, i5-1135G7, 16GB, 256GB, IntGFX, W10P, 1yCI</t>
  </si>
  <si>
    <t>TB14s yoga ITL, 14" FHD, i5-1135G7, 16GB, 512GB, IntGFX, W10P, 1yCI</t>
  </si>
  <si>
    <t>TB14s yoga ITL, 14" FHD, i7-1165G7, 16GB, 512GB, IntGFX, W10P, 1yCI</t>
  </si>
  <si>
    <t>TB13s G2 ITL, 13.3" WUXGA, i5-1135G7, 8GB, 256GB, IntGFX, W10P, 1yCI</t>
  </si>
  <si>
    <t>TB13s G2 ITL, 13.3" WUXGA, i7-1165G7, 16GB, 512GB, IntGFX, W10P, 1yCI</t>
  </si>
  <si>
    <t>TB13s G3 ACN, 13.3" WQXGA (16:10, 2560x1600), R7 5800U, 16GB, 512GB, IntGFX, W10P, 1yCI</t>
  </si>
  <si>
    <t>TB13s G3 ACN, 13.3" WQXGA (16:10, 2560x1600), R5 5600U, 16GB, 256GB, IntGFX, W10P, 1yCI</t>
  </si>
  <si>
    <t>V50a, 23.8" FHD Touch, i5-10400T, 8GB, 256GB, IntGFX, Win10p, 1yOnsite</t>
  </si>
  <si>
    <t>M90n-1 Nano IoT, i3-8145U, 4GB, 128GB SSD, Windows 10 Pro</t>
  </si>
  <si>
    <t>V50s, i5-10400, 8GB, 256GB, IntGFX, Win10p, 1yOnsite</t>
  </si>
  <si>
    <t>M60e, i5-1035G1, 8GB, 256GB, Win10P, 1yOS, Co2</t>
  </si>
  <si>
    <t>M70s, i5-10400, 8GB, 256GB, DVD±RW, Win10p, 3yOnsite</t>
  </si>
  <si>
    <t>M70q, i5-10400T, 8GB, 256GB, Win10p, 1yOnsite</t>
  </si>
  <si>
    <t>M70q, i5-10400T, 16GB, 256GB, Win10p, 1yOnsite</t>
  </si>
  <si>
    <t>M75s, Ryzen 5 PRO 4650G, 8GB, 256GB, DVD±RW, Win10p</t>
  </si>
  <si>
    <t>M75q, Ryzen 3 PRO 4350GE, 8GB, 256GB, Win10p, 1yOnsite</t>
  </si>
  <si>
    <t>M75q, Ryzen 5 PRO 4650GE, 8GB, 256GB, Win10p, 1yOnsite</t>
  </si>
  <si>
    <t>M80s, i5-10500, 16GB, 512GB, Slim Ultrabay DVD-RW, Win10p, 3yOnsite</t>
  </si>
  <si>
    <t>M80q, i5-10500T, 8GB, 256GB, Win10p, 3yOnsite</t>
  </si>
  <si>
    <t>M80q, i7-10700T, 16GB, 512GB, Win10p, 3yOnsite</t>
  </si>
  <si>
    <t>M80q, i5-10500T, 16GB, 256GB, Win10p, 3yOnsite</t>
  </si>
  <si>
    <t>M90q, i7-10700, 16GB, 512GB, Win10p, 3yOnsite</t>
  </si>
  <si>
    <t>M90q, i9-10900, 16GB, 512GB, Win10p, 3yOnsite</t>
  </si>
  <si>
    <t>M90s, i7-10700, 16GB, 1TB, DVD±RW, Win10p, 3yOS, Co2</t>
  </si>
  <si>
    <t>M920q, i5-9500T, 16GB, 256GB SSD, Windows 10 Pro</t>
  </si>
  <si>
    <t>M920q, i5-8500T, 8GB, 256GB SSD, Windows 10 Pro</t>
  </si>
  <si>
    <t>Hub 60, i5-8365U, 8GB, 128GB SSD, Intel UHD 620, Win10IoT</t>
  </si>
  <si>
    <t>View, for Teams 8" HD (1280x800), Snapdragon 624, 2GB Soldered, 8GB, AOSP 8.1 -Speaker, Mic Cam, Display build in</t>
  </si>
  <si>
    <t>Ta kontakt</t>
  </si>
  <si>
    <t>Common</t>
  </si>
  <si>
    <t>TIO24 16:9,  23.8" Touch, 1920x1080, 250 nits, 3-year</t>
  </si>
  <si>
    <t>* Common price = Estimated Price for Common members. Please contact your Lenovo partner for further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</si>
</sst>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mmmm\ yyyy"/>
    <numFmt numFmtId="165" formatCode="#,##0\ &quot;NOK&quot;;\-#,##0\ &quot;NOK&quot;;\-"/>
    <numFmt numFmtId="169" formatCode="h:m"/>
    <numFmt numFmtId="170" formatCode="[h]:m"/>
  </numFmts>
  <fonts count="32" x14ac:knownFonts="1">
    <font>
      <sz val="11"/>
      <color theme="1"/>
      <name val="Calibri"/>
      <family val="2"/>
      <scheme val="minor"/>
    </font>
    <font>
      <sz val="11"/>
      <color theme="1"/>
      <name val="Calibri"/>
      <family val="2"/>
      <scheme val="minor"/>
    </font>
    <font>
      <sz val="10"/>
      <color theme="1"/>
      <name val="Calibri"/>
      <family val="2"/>
      <scheme val="minor"/>
    </font>
    <font>
      <b/>
      <sz val="24"/>
      <color theme="0"/>
      <name val="Calibri"/>
      <family val="2"/>
      <scheme val="minor"/>
    </font>
    <font>
      <b/>
      <sz val="10"/>
      <color theme="0"/>
      <name val="Calibri"/>
      <family val="2"/>
      <scheme val="minor"/>
    </font>
    <font>
      <sz val="26"/>
      <color theme="0"/>
      <name val="Calibri"/>
      <family val="2"/>
    </font>
    <font>
      <sz val="10"/>
      <color theme="1"/>
      <name val="Calibri"/>
      <family val="2"/>
    </font>
    <font>
      <b/>
      <sz val="28"/>
      <color theme="1"/>
      <name val="Calibri"/>
      <family val="2"/>
    </font>
    <font>
      <b/>
      <sz val="20"/>
      <name val="Calibri"/>
      <family val="2"/>
    </font>
    <font>
      <b/>
      <sz val="11"/>
      <name val="Calibri"/>
      <family val="2"/>
    </font>
    <font>
      <sz val="10"/>
      <name val="Calibri"/>
      <family val="2"/>
    </font>
    <font>
      <b/>
      <sz val="14"/>
      <color theme="1"/>
      <name val="Calibri"/>
      <family val="2"/>
    </font>
    <font>
      <sz val="12"/>
      <name val="Calibri"/>
      <family val="2"/>
    </font>
    <font>
      <b/>
      <sz val="18"/>
      <color theme="1"/>
      <name val="Calibri"/>
      <family val="2"/>
    </font>
    <font>
      <b/>
      <sz val="12"/>
      <color theme="1"/>
      <name val="Calibri"/>
      <family val="2"/>
    </font>
    <font>
      <b/>
      <sz val="20"/>
      <color theme="1"/>
      <name val="Calibri"/>
      <family val="2"/>
    </font>
    <font>
      <sz val="20"/>
      <color theme="1"/>
      <name val="Calibri"/>
      <family val="2"/>
    </font>
    <font>
      <sz val="14"/>
      <color theme="1"/>
      <name val="Calibri"/>
      <family val="2"/>
    </font>
    <font>
      <b/>
      <sz val="24"/>
      <color theme="0"/>
      <name val="Calibri"/>
      <family val="2"/>
    </font>
    <font>
      <sz val="10"/>
      <color theme="0"/>
      <name val="Calibri"/>
      <family val="2"/>
      <scheme val="minor"/>
    </font>
    <font>
      <b/>
      <sz val="18"/>
      <color theme="0"/>
      <name val="Calibri"/>
      <family val="2"/>
    </font>
    <font>
      <sz val="10"/>
      <color theme="0"/>
      <name val="Calibri"/>
      <family val="2"/>
    </font>
    <font>
      <b/>
      <sz val="10"/>
      <color rgb="FFFFFFFF"/>
      <name val="Calibri"/>
      <family val="2"/>
      <scheme val="minor"/>
    </font>
    <font>
      <b/>
      <sz val="18"/>
      <color rgb="FFFFFFFF"/>
      <name val="Calibri"/>
      <family val="2"/>
    </font>
    <font>
      <sz val="10"/>
      <color rgb="FFFFFFFF"/>
      <name val="Calibri"/>
      <family val="2"/>
      <scheme val="minor"/>
    </font>
    <font>
      <sz val="12"/>
      <color rgb="FFFFFFFF"/>
      <name val="Calibri"/>
      <family val="2"/>
    </font>
    <font>
      <sz val="12"/>
      <color theme="1"/>
      <name val="Calibri"/>
      <family val="2"/>
      <scheme val="minor"/>
    </font>
    <font>
      <b/>
      <sz val="12"/>
      <color rgb="FF41792B"/>
      <name val="Calibri"/>
      <family val="2"/>
      <scheme val="minor"/>
    </font>
    <font>
      <sz val="10"/>
      <color rgb="FF646464"/>
      <name val="Calibri"/>
      <family val="2"/>
      <scheme val="minor"/>
    </font>
    <font>
      <b/>
      <sz val="12"/>
      <color rgb="FF2B7A89"/>
      <name val="Calibri"/>
      <family val="2"/>
      <scheme val="minor"/>
    </font>
    <font>
      <b/>
      <sz val="12"/>
      <color rgb="FFC0346C"/>
      <name val="Calibri"/>
      <family val="2"/>
      <scheme val="minor"/>
    </font>
    <font>
      <b/>
      <sz val="12"/>
      <color rgb="FFB54B00"/>
      <name val="Calibri"/>
      <family val="2"/>
      <scheme val="minor"/>
    </font>
  </fonts>
  <fills count="10">
    <fill>
      <patternFill patternType="none"/>
    </fill>
    <fill>
      <patternFill patternType="gray125"/>
    </fill>
    <fill>
      <patternFill patternType="solid">
        <fgColor rgb="FFD9D9D9"/>
        <bgColor indexed="64"/>
      </patternFill>
    </fill>
    <fill>
      <patternFill patternType="solid">
        <fgColor rgb="FF333F48"/>
        <bgColor indexed="64"/>
      </patternFill>
    </fill>
    <fill>
      <patternFill patternType="solid">
        <fgColor rgb="FF6AC346"/>
        <bgColor indexed="64"/>
      </patternFill>
    </fill>
    <fill>
      <patternFill patternType="solid">
        <fgColor rgb="FFEEEEEE"/>
        <bgColor indexed="64"/>
      </patternFill>
    </fill>
    <fill>
      <patternFill patternType="solid">
        <fgColor rgb="FF46C8E1"/>
        <bgColor indexed="64"/>
      </patternFill>
    </fill>
    <fill>
      <patternFill patternType="solid">
        <fgColor rgb="FFF04187"/>
        <bgColor indexed="64"/>
      </patternFill>
    </fill>
    <fill>
      <patternFill patternType="solid">
        <fgColor rgb="FFFF6A00"/>
        <bgColor indexed="64"/>
      </patternFill>
    </fill>
    <fill>
      <patternFill patternType="solid">
        <fgColor rgb="FF3E8DDD"/>
        <bgColor indexed="64"/>
      </patternFill>
    </fill>
  </fills>
  <borders count="5">
    <border>
      <left/>
      <right/>
      <top/>
      <bottom/>
      <diagonal/>
    </border>
    <border>
      <left/>
      <right/>
      <top style="thin">
        <color rgb="FFD9D9D9"/>
      </top>
      <bottom style="thin">
        <color rgb="FFD9D9D9"/>
      </bottom>
      <diagonal/>
    </border>
    <border>
      <left/>
      <right/>
      <top style="thin">
        <color rgb="FFD9D9D9"/>
      </top>
      <bottom/>
      <diagonal/>
    </border>
    <border>
      <left style="thin">
        <color rgb="FFD9D9D9"/>
      </left>
      <right/>
      <top style="thin">
        <color rgb="FFD9D9D9"/>
      </top>
      <bottom/>
      <diagonal/>
    </border>
    <border>
      <left style="thin">
        <color rgb="FFD9D9D9"/>
      </left>
      <right/>
      <top style="thin">
        <color rgb="FFD9D9D9"/>
      </top>
      <bottom style="thin">
        <color rgb="FFD9D9D9"/>
      </bottom>
      <diagonal/>
    </border>
  </borders>
  <cellStyleXfs count="5">
    <xf numFmtId="0" fontId="0" fillId="0" borderId="0"/>
    <xf numFmtId="0" fontId="2" fillId="0" borderId="0"/>
    <xf numFmtId="0" fontId="2" fillId="0" borderId="0"/>
    <xf numFmtId="0" fontId="1" fillId="0" borderId="0"/>
    <xf numFmtId="0" fontId="1" fillId="0" borderId="0"/>
  </cellStyleXfs>
  <cellXfs count="62">
    <xf numFmtId="0" fontId="0" fillId="0" borderId="0" xfId="0"/>
    <xf numFmtId="0" fontId="3" fillId="2" borderId="0" xfId="1" applyFont="1" applyFill="1" applyAlignment="1">
      <alignment horizontal="left" vertical="center" indent="1"/>
    </xf>
    <xf numFmtId="0" fontId="3" fillId="3" borderId="0" xfId="1" applyFont="1" applyFill="1" applyAlignment="1">
      <alignment horizontal="left" vertical="center" indent="1"/>
    </xf>
    <xf numFmtId="0" fontId="2" fillId="0" borderId="0" xfId="1" applyFont="1" applyFill="1"/>
    <xf numFmtId="0" fontId="4" fillId="2" borderId="0" xfId="1" applyFont="1" applyFill="1" applyAlignment="1">
      <alignment horizontal="left" vertical="center" indent="1"/>
    </xf>
    <xf numFmtId="0" fontId="4" fillId="3" borderId="0" xfId="1" applyFont="1" applyFill="1" applyAlignment="1">
      <alignment horizontal="left" vertical="center" indent="1"/>
    </xf>
    <xf numFmtId="0" fontId="5" fillId="3" borderId="0" xfId="1" applyFont="1" applyFill="1" applyAlignment="1">
      <alignment horizontal="left" vertical="top" wrapText="1" indent="1"/>
    </xf>
    <xf numFmtId="0" fontId="6" fillId="2" borderId="0" xfId="1" applyNumberFormat="1" applyFont="1" applyFill="1" applyAlignment="1">
      <alignment horizontal="left" vertical="center" indent="1"/>
    </xf>
    <xf numFmtId="0" fontId="6" fillId="0" borderId="0" xfId="1" applyNumberFormat="1" applyFont="1" applyFill="1" applyAlignment="1">
      <alignment horizontal="left" vertical="center" indent="1"/>
    </xf>
    <xf numFmtId="164" fontId="9" fillId="2" borderId="0" xfId="1" applyNumberFormat="1" applyFont="1" applyFill="1" applyAlignment="1">
      <alignment horizontal="left" vertical="center" indent="1"/>
    </xf>
    <xf numFmtId="0" fontId="10" fillId="0" borderId="0" xfId="1" applyNumberFormat="1" applyFont="1" applyFill="1" applyAlignment="1">
      <alignment horizontal="left" vertical="center" indent="1"/>
    </xf>
    <xf numFmtId="0" fontId="11" fillId="2" borderId="0" xfId="1" applyNumberFormat="1" applyFont="1" applyFill="1" applyAlignment="1">
      <alignment vertical="top" wrapText="1"/>
    </xf>
    <xf numFmtId="0" fontId="14" fillId="0" borderId="0" xfId="1" applyNumberFormat="1" applyFont="1" applyFill="1" applyAlignment="1">
      <alignment horizontal="center" vertical="top"/>
    </xf>
    <xf numFmtId="0" fontId="15" fillId="2" borderId="0" xfId="1" applyNumberFormat="1" applyFont="1" applyFill="1" applyAlignment="1">
      <alignment vertical="top" wrapText="1"/>
    </xf>
    <xf numFmtId="0" fontId="16" fillId="2" borderId="0" xfId="1" applyNumberFormat="1" applyFont="1" applyFill="1" applyAlignment="1">
      <alignment vertical="top" wrapText="1"/>
    </xf>
    <xf numFmtId="0" fontId="2" fillId="2" borderId="0" xfId="1" applyFont="1" applyFill="1"/>
    <xf numFmtId="0" fontId="19" fillId="3" borderId="0" xfId="1" applyFont="1" applyFill="1"/>
    <xf numFmtId="0" fontId="22" fillId="4" borderId="0" xfId="1" applyFont="1" applyFill="1" applyAlignment="1">
      <alignment horizontal="left" vertical="center" indent="1"/>
    </xf>
    <xf numFmtId="0" fontId="24" fillId="4" borderId="0" xfId="1" applyFont="1" applyFill="1"/>
    <xf numFmtId="0" fontId="25" fillId="4" borderId="0" xfId="1" applyFont="1" applyFill="1" applyAlignment="1">
      <alignment horizontal="left" vertical="center" indent="1"/>
    </xf>
    <xf numFmtId="0" fontId="22" fillId="2" borderId="0" xfId="1" applyFont="1" applyFill="1" applyAlignment="1">
      <alignment horizontal="left" vertical="center" indent="1"/>
    </xf>
    <xf numFmtId="0" fontId="21" fillId="3" borderId="2" xfId="1" applyNumberFormat="1" applyFont="1" applyFill="1" applyBorder="1" applyAlignment="1">
      <alignment horizontal="left" vertical="center" wrapText="1" indent="1"/>
    </xf>
    <xf numFmtId="0" fontId="27" fillId="5" borderId="1" xfId="1" applyFont="1" applyFill="1" applyBorder="1" applyAlignment="1">
      <alignment horizontal="left" vertical="center" indent="1"/>
    </xf>
    <xf numFmtId="0" fontId="2" fillId="5" borderId="1" xfId="1" applyFont="1" applyFill="1" applyBorder="1" applyAlignment="1">
      <alignment horizontal="left" vertical="center" indent="1"/>
    </xf>
    <xf numFmtId="0" fontId="28" fillId="0" borderId="1" xfId="1" applyNumberFormat="1" applyFont="1" applyFill="1" applyBorder="1" applyAlignment="1">
      <alignment horizontal="left" vertical="center" indent="1"/>
    </xf>
    <xf numFmtId="1" fontId="28" fillId="0" borderId="1" xfId="1" applyNumberFormat="1" applyFont="1" applyFill="1" applyBorder="1" applyAlignment="1">
      <alignment horizontal="left" vertical="center" indent="1"/>
    </xf>
    <xf numFmtId="0" fontId="21" fillId="3" borderId="3" xfId="1" applyNumberFormat="1" applyFont="1" applyFill="1" applyBorder="1" applyAlignment="1">
      <alignment horizontal="center" vertical="center"/>
    </xf>
    <xf numFmtId="0" fontId="21" fillId="3" borderId="3" xfId="1" applyNumberFormat="1" applyFont="1" applyFill="1" applyBorder="1" applyAlignment="1">
      <alignment horizontal="right" vertical="center" wrapText="1" indent="1"/>
    </xf>
    <xf numFmtId="0" fontId="2" fillId="5" borderId="4" xfId="1" applyFont="1" applyFill="1" applyBorder="1" applyAlignment="1">
      <alignment horizontal="right" vertical="center" indent="1"/>
    </xf>
    <xf numFmtId="165" fontId="28" fillId="0" borderId="4" xfId="1" applyNumberFormat="1" applyFont="1" applyFill="1" applyBorder="1" applyAlignment="1">
      <alignment horizontal="right" vertical="center" indent="1"/>
    </xf>
    <xf numFmtId="0" fontId="22" fillId="6" borderId="0" xfId="1" applyFont="1" applyFill="1" applyAlignment="1">
      <alignment horizontal="left" vertical="center" indent="1"/>
    </xf>
    <xf numFmtId="0" fontId="24" fillId="6" borderId="0" xfId="1" applyFont="1" applyFill="1"/>
    <xf numFmtId="0" fontId="25" fillId="6" borderId="0" xfId="1" applyFont="1" applyFill="1" applyAlignment="1">
      <alignment horizontal="left" vertical="center" indent="1"/>
    </xf>
    <xf numFmtId="0" fontId="29" fillId="5" borderId="1" xfId="1" applyFont="1" applyFill="1" applyBorder="1" applyAlignment="1">
      <alignment horizontal="left" vertical="center" indent="1"/>
    </xf>
    <xf numFmtId="0" fontId="22" fillId="7" borderId="0" xfId="1" applyFont="1" applyFill="1" applyAlignment="1">
      <alignment horizontal="left" vertical="center" indent="1"/>
    </xf>
    <xf numFmtId="0" fontId="24" fillId="7" borderId="0" xfId="1" applyFont="1" applyFill="1"/>
    <xf numFmtId="0" fontId="25" fillId="7" borderId="0" xfId="1" applyFont="1" applyFill="1" applyAlignment="1">
      <alignment horizontal="left" vertical="center" indent="1"/>
    </xf>
    <xf numFmtId="0" fontId="30" fillId="5" borderId="1" xfId="1" applyFont="1" applyFill="1" applyBorder="1" applyAlignment="1">
      <alignment horizontal="left" vertical="center" indent="1"/>
    </xf>
    <xf numFmtId="0" fontId="22" fillId="8" borderId="0" xfId="1" applyFont="1" applyFill="1" applyAlignment="1">
      <alignment horizontal="left" vertical="center" indent="1"/>
    </xf>
    <xf numFmtId="0" fontId="24" fillId="8" borderId="0" xfId="1" applyFont="1" applyFill="1"/>
    <xf numFmtId="0" fontId="25" fillId="8" borderId="0" xfId="1" applyFont="1" applyFill="1" applyAlignment="1">
      <alignment horizontal="left" vertical="center" indent="1"/>
    </xf>
    <xf numFmtId="0" fontId="31" fillId="5" borderId="1" xfId="1" applyFont="1" applyFill="1" applyBorder="1" applyAlignment="1">
      <alignment horizontal="left" vertical="center" indent="1"/>
    </xf>
    <xf numFmtId="169" fontId="28" fillId="0" borderId="1" xfId="1" applyNumberFormat="1" applyFont="1" applyFill="1" applyBorder="1" applyAlignment="1">
      <alignment horizontal="left" vertical="center" indent="1"/>
    </xf>
    <xf numFmtId="170" fontId="28" fillId="0" borderId="1" xfId="1" applyNumberFormat="1" applyFont="1" applyFill="1" applyBorder="1" applyAlignment="1">
      <alignment horizontal="left" vertical="center" indent="1"/>
    </xf>
    <xf numFmtId="9" fontId="28" fillId="0" borderId="1" xfId="1" applyNumberFormat="1" applyFont="1" applyFill="1" applyBorder="1" applyAlignment="1">
      <alignment horizontal="left" vertical="center" indent="1"/>
    </xf>
    <xf numFmtId="0" fontId="2" fillId="3" borderId="0" xfId="1" applyFont="1" applyFill="1"/>
    <xf numFmtId="0" fontId="4" fillId="9" borderId="0" xfId="1" applyFont="1" applyFill="1" applyAlignment="1">
      <alignment horizontal="left" vertical="center" indent="1"/>
    </xf>
    <xf numFmtId="0" fontId="5" fillId="9" borderId="0" xfId="1" applyFont="1" applyFill="1" applyAlignment="1">
      <alignment horizontal="left" vertical="top" wrapText="1" indent="1"/>
    </xf>
    <xf numFmtId="0" fontId="2" fillId="9" borderId="0" xfId="1" applyFont="1" applyFill="1"/>
    <xf numFmtId="0" fontId="2" fillId="0" borderId="0" xfId="1" applyFill="1"/>
    <xf numFmtId="0" fontId="7" fillId="2" borderId="0" xfId="1" applyNumberFormat="1" applyFont="1" applyFill="1" applyAlignment="1">
      <alignment horizontal="left" vertical="center" wrapText="1" indent="1"/>
    </xf>
    <xf numFmtId="0" fontId="8" fillId="0" borderId="0" xfId="1" applyNumberFormat="1" applyFont="1" applyFill="1" applyAlignment="1">
      <alignment horizontal="left" vertical="top" indent="1"/>
    </xf>
    <xf numFmtId="0" fontId="12" fillId="0" borderId="0" xfId="1" applyNumberFormat="1" applyFont="1" applyFill="1" applyAlignment="1">
      <alignment horizontal="left" vertical="top" wrapText="1" indent="1"/>
    </xf>
    <xf numFmtId="0" fontId="13" fillId="2" borderId="0" xfId="1" applyNumberFormat="1" applyFont="1" applyFill="1" applyAlignment="1">
      <alignment horizontal="left" vertical="top" wrapText="1" indent="1"/>
    </xf>
    <xf numFmtId="0" fontId="17" fillId="0" borderId="0" xfId="1" applyNumberFormat="1" applyFont="1" applyFill="1" applyAlignment="1">
      <alignment horizontal="center" vertical="center" wrapText="1"/>
    </xf>
    <xf numFmtId="0" fontId="18" fillId="3" borderId="0" xfId="1" applyFont="1" applyFill="1" applyAlignment="1">
      <alignment horizontal="left" vertical="center"/>
    </xf>
    <xf numFmtId="0" fontId="23" fillId="4" borderId="0" xfId="1" applyFont="1" applyFill="1" applyAlignment="1">
      <alignment horizontal="left" vertical="center"/>
    </xf>
    <xf numFmtId="0" fontId="23" fillId="6" borderId="0" xfId="1" applyFont="1" applyFill="1" applyAlignment="1">
      <alignment horizontal="left" vertical="center"/>
    </xf>
    <xf numFmtId="0" fontId="23" fillId="7" borderId="0" xfId="1" applyFont="1" applyFill="1" applyAlignment="1">
      <alignment horizontal="left" vertical="center"/>
    </xf>
    <xf numFmtId="0" fontId="23" fillId="8" borderId="0" xfId="1" applyFont="1" applyFill="1" applyAlignment="1">
      <alignment horizontal="left" vertical="center"/>
    </xf>
    <xf numFmtId="0" fontId="20" fillId="9" borderId="0" xfId="1" applyFont="1" applyFill="1" applyAlignment="1">
      <alignment horizontal="left" vertical="center" indent="1"/>
    </xf>
    <xf numFmtId="0" fontId="26" fillId="0" borderId="0" xfId="1" applyFont="1" applyFill="1" applyAlignment="1">
      <alignment horizontal="left" vertical="top" wrapText="1"/>
    </xf>
  </cellXfs>
  <cellStyles count="5">
    <cellStyle name="Normal" xfId="0" builtinId="0"/>
    <cellStyle name="Normal 2" xfId="1" xr:uid="{00000000-0005-0000-0000-000003000000}"/>
    <cellStyle name="Normal 2 2" xfId="3" xr:uid="{00000000-0005-0000-0000-000004000000}"/>
    <cellStyle name="Normal 3" xfId="2" xr:uid="{00000000-0005-0000-0000-000005000000}"/>
    <cellStyle name="Normal 36 3" xfId="4"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2</xdr:col>
      <xdr:colOff>149225</xdr:colOff>
      <xdr:row>11</xdr:row>
      <xdr:rowOff>79044</xdr:rowOff>
    </xdr:to>
    <xdr:pic>
      <xdr:nvPicPr>
        <xdr:cNvPr id="2" name="Picture 1" descr="LeftHeader2 555x526.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14501" y="1"/>
          <a:ext cx="3530599" cy="3346118"/>
        </a:xfrm>
        <a:prstGeom prst="rect">
          <a:avLst/>
        </a:prstGeom>
      </xdr:spPr>
    </xdr:pic>
    <xdr:clientData/>
  </xdr:twoCellAnchor>
  <xdr:twoCellAnchor editAs="oneCell">
    <xdr:from>
      <xdr:col>2</xdr:col>
      <xdr:colOff>111126</xdr:colOff>
      <xdr:row>0</xdr:row>
      <xdr:rowOff>1</xdr:rowOff>
    </xdr:from>
    <xdr:to>
      <xdr:col>5</xdr:col>
      <xdr:colOff>60325</xdr:colOff>
      <xdr:row>11</xdr:row>
      <xdr:rowOff>79044</xdr:rowOff>
    </xdr:to>
    <xdr:pic>
      <xdr:nvPicPr>
        <xdr:cNvPr id="3" name="Picture 2" descr="MidHeader2 555x526.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207001" y="1"/>
          <a:ext cx="3530599" cy="3346118"/>
        </a:xfrm>
        <a:prstGeom prst="rect">
          <a:avLst/>
        </a:prstGeom>
      </xdr:spPr>
    </xdr:pic>
    <xdr:clientData/>
  </xdr:twoCellAnchor>
  <xdr:twoCellAnchor editAs="oneCell">
    <xdr:from>
      <xdr:col>5</xdr:col>
      <xdr:colOff>22226</xdr:colOff>
      <xdr:row>0</xdr:row>
      <xdr:rowOff>1</xdr:rowOff>
    </xdr:from>
    <xdr:to>
      <xdr:col>8</xdr:col>
      <xdr:colOff>9525</xdr:colOff>
      <xdr:row>11</xdr:row>
      <xdr:rowOff>79044</xdr:rowOff>
    </xdr:to>
    <xdr:pic>
      <xdr:nvPicPr>
        <xdr:cNvPr id="4" name="Picture 3" descr="RightHeader2 555x526.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8699501" y="1"/>
          <a:ext cx="3530599" cy="3346118"/>
        </a:xfrm>
        <a:prstGeom prst="rect">
          <a:avLst/>
        </a:prstGeom>
      </xdr:spPr>
    </xdr:pic>
    <xdr:clientData/>
  </xdr:twoCellAnchor>
  <xdr:twoCellAnchor editAs="oneCell">
    <xdr:from>
      <xdr:col>0</xdr:col>
      <xdr:colOff>0</xdr:colOff>
      <xdr:row>0</xdr:row>
      <xdr:rowOff>571499</xdr:rowOff>
    </xdr:from>
    <xdr:to>
      <xdr:col>0</xdr:col>
      <xdr:colOff>594569</xdr:colOff>
      <xdr:row>5</xdr:row>
      <xdr:rowOff>66674</xdr:rowOff>
    </xdr:to>
    <xdr:pic>
      <xdr:nvPicPr>
        <xdr:cNvPr id="5" name="Picture 4" descr="LenovoLogo_POS_Red-V256.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0" y="571499"/>
          <a:ext cx="594569" cy="1790700"/>
        </a:xfrm>
        <a:prstGeom prst="rect">
          <a:avLst/>
        </a:prstGeom>
      </xdr:spPr>
    </xdr:pic>
    <xdr:clientData/>
  </xdr:twoCellAnchor>
  <xdr:twoCellAnchor editAs="oneCell">
    <xdr:from>
      <xdr:col>3</xdr:col>
      <xdr:colOff>11112</xdr:colOff>
      <xdr:row>16</xdr:row>
      <xdr:rowOff>22225</xdr:rowOff>
    </xdr:from>
    <xdr:to>
      <xdr:col>3</xdr:col>
      <xdr:colOff>1636712</xdr:colOff>
      <xdr:row>22</xdr:row>
      <xdr:rowOff>85725</xdr:rowOff>
    </xdr:to>
    <xdr:pic>
      <xdr:nvPicPr>
        <xdr:cNvPr id="6" name="Picture 5" descr="2-in-1-3 x51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5392737" y="4098925"/>
          <a:ext cx="1625600" cy="1063625"/>
        </a:xfrm>
        <a:prstGeom prst="rect">
          <a:avLst/>
        </a:prstGeom>
        <a:noFill/>
      </xdr:spPr>
    </xdr:pic>
    <xdr:clientData/>
  </xdr:twoCellAnchor>
  <xdr:twoCellAnchor editAs="oneCell">
    <xdr:from>
      <xdr:col>4</xdr:col>
      <xdr:colOff>11111</xdr:colOff>
      <xdr:row>14</xdr:row>
      <xdr:rowOff>114299</xdr:rowOff>
    </xdr:from>
    <xdr:to>
      <xdr:col>4</xdr:col>
      <xdr:colOff>1636711</xdr:colOff>
      <xdr:row>22</xdr:row>
      <xdr:rowOff>161924</xdr:rowOff>
    </xdr:to>
    <xdr:pic>
      <xdr:nvPicPr>
        <xdr:cNvPr id="7" name="Picture 6" descr="Essential-NB3 x512.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tretch>
          <a:fillRect/>
        </a:stretch>
      </xdr:blipFill>
      <xdr:spPr>
        <a:xfrm>
          <a:off x="7040561" y="3867149"/>
          <a:ext cx="1625600" cy="1371600"/>
        </a:xfrm>
        <a:prstGeom prst="rect">
          <a:avLst/>
        </a:prstGeom>
        <a:noFill/>
      </xdr:spPr>
    </xdr:pic>
    <xdr:clientData/>
  </xdr:twoCellAnchor>
  <xdr:twoCellAnchor editAs="oneCell">
    <xdr:from>
      <xdr:col>5</xdr:col>
      <xdr:colOff>11111</xdr:colOff>
      <xdr:row>17</xdr:row>
      <xdr:rowOff>114300</xdr:rowOff>
    </xdr:from>
    <xdr:to>
      <xdr:col>5</xdr:col>
      <xdr:colOff>1636711</xdr:colOff>
      <xdr:row>22</xdr:row>
      <xdr:rowOff>114300</xdr:rowOff>
    </xdr:to>
    <xdr:pic>
      <xdr:nvPicPr>
        <xdr:cNvPr id="8" name="Picture 7" descr="ThinkPad3 x512.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tretch>
          <a:fillRect/>
        </a:stretch>
      </xdr:blipFill>
      <xdr:spPr>
        <a:xfrm>
          <a:off x="8688386" y="4352925"/>
          <a:ext cx="1625600" cy="838200"/>
        </a:xfrm>
        <a:prstGeom prst="rect">
          <a:avLst/>
        </a:prstGeom>
        <a:noFill/>
      </xdr:spPr>
    </xdr:pic>
    <xdr:clientData/>
  </xdr:twoCellAnchor>
  <xdr:twoCellAnchor editAs="oneCell">
    <xdr:from>
      <xdr:col>6</xdr:col>
      <xdr:colOff>263288</xdr:colOff>
      <xdr:row>13</xdr:row>
      <xdr:rowOff>117475</xdr:rowOff>
    </xdr:from>
    <xdr:to>
      <xdr:col>6</xdr:col>
      <xdr:colOff>1384535</xdr:colOff>
      <xdr:row>23</xdr:row>
      <xdr:rowOff>95250</xdr:rowOff>
    </xdr:to>
    <xdr:pic>
      <xdr:nvPicPr>
        <xdr:cNvPr id="9" name="Picture 8" descr="ThinkCentre3 x512.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tretch>
          <a:fillRect/>
        </a:stretch>
      </xdr:blipFill>
      <xdr:spPr>
        <a:xfrm>
          <a:off x="10588388" y="3708400"/>
          <a:ext cx="1121247" cy="1625600"/>
        </a:xfrm>
        <a:prstGeom prst="rect">
          <a:avLst/>
        </a:prstGeom>
        <a:noFill/>
      </xdr:spPr>
    </xdr:pic>
    <xdr:clientData/>
  </xdr:twoCellAnchor>
  <xdr:twoCellAnchor editAs="oneCell">
    <xdr:from>
      <xdr:col>3</xdr:col>
      <xdr:colOff>11111</xdr:colOff>
      <xdr:row>26</xdr:row>
      <xdr:rowOff>69849</xdr:rowOff>
    </xdr:from>
    <xdr:to>
      <xdr:col>3</xdr:col>
      <xdr:colOff>1636711</xdr:colOff>
      <xdr:row>35</xdr:row>
      <xdr:rowOff>123824</xdr:rowOff>
    </xdr:to>
    <xdr:pic>
      <xdr:nvPicPr>
        <xdr:cNvPr id="10" name="Picture 9" descr="ThinkCentre AIO3 x512.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5392736" y="5880099"/>
          <a:ext cx="1625600" cy="1511300"/>
        </a:xfrm>
        <a:prstGeom prst="rect">
          <a:avLst/>
        </a:prstGeom>
        <a:noFill/>
      </xdr:spPr>
    </xdr:pic>
    <xdr:clientData/>
  </xdr:twoCellAnchor>
  <xdr:twoCellAnchor editAs="oneCell">
    <xdr:from>
      <xdr:col>4</xdr:col>
      <xdr:colOff>249237</xdr:colOff>
      <xdr:row>25</xdr:row>
      <xdr:rowOff>184149</xdr:rowOff>
    </xdr:from>
    <xdr:to>
      <xdr:col>4</xdr:col>
      <xdr:colOff>1398587</xdr:colOff>
      <xdr:row>35</xdr:row>
      <xdr:rowOff>152399</xdr:rowOff>
    </xdr:to>
    <xdr:pic>
      <xdr:nvPicPr>
        <xdr:cNvPr id="11" name="Picture 10" descr="ThinkStation3 x512.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blip>
        <a:stretch>
          <a:fillRect/>
        </a:stretch>
      </xdr:blipFill>
      <xdr:spPr>
        <a:xfrm>
          <a:off x="7278687" y="5794374"/>
          <a:ext cx="1149350" cy="1625600"/>
        </a:xfrm>
        <a:prstGeom prst="rect">
          <a:avLst/>
        </a:prstGeom>
        <a:noFill/>
      </xdr:spPr>
    </xdr:pic>
    <xdr:clientData/>
  </xdr:twoCellAnchor>
  <xdr:twoCellAnchor editAs="oneCell">
    <xdr:from>
      <xdr:col>5</xdr:col>
      <xdr:colOff>11112</xdr:colOff>
      <xdr:row>26</xdr:row>
      <xdr:rowOff>120650</xdr:rowOff>
    </xdr:from>
    <xdr:to>
      <xdr:col>5</xdr:col>
      <xdr:colOff>1636712</xdr:colOff>
      <xdr:row>35</xdr:row>
      <xdr:rowOff>123825</xdr:rowOff>
    </xdr:to>
    <xdr:pic>
      <xdr:nvPicPr>
        <xdr:cNvPr id="12" name="Picture 11" descr="ThinkVision3 x512.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blip>
        <a:stretch>
          <a:fillRect/>
        </a:stretch>
      </xdr:blipFill>
      <xdr:spPr>
        <a:xfrm>
          <a:off x="8688387" y="5930900"/>
          <a:ext cx="1625600" cy="1460500"/>
        </a:xfrm>
        <a:prstGeom prst="rect">
          <a:avLst/>
        </a:prstGeom>
        <a:noFill/>
      </xdr:spPr>
    </xdr:pic>
    <xdr:clientData/>
  </xdr:twoCellAnchor>
  <xdr:twoCellAnchor editAs="oneCell">
    <xdr:from>
      <xdr:col>6</xdr:col>
      <xdr:colOff>11112</xdr:colOff>
      <xdr:row>27</xdr:row>
      <xdr:rowOff>53975</xdr:rowOff>
    </xdr:from>
    <xdr:to>
      <xdr:col>6</xdr:col>
      <xdr:colOff>1636712</xdr:colOff>
      <xdr:row>35</xdr:row>
      <xdr:rowOff>104775</xdr:rowOff>
    </xdr:to>
    <xdr:pic>
      <xdr:nvPicPr>
        <xdr:cNvPr id="13" name="Picture 12" descr="Options3 x512.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blip>
        <a:stretch>
          <a:fillRect/>
        </a:stretch>
      </xdr:blipFill>
      <xdr:spPr>
        <a:xfrm>
          <a:off x="10336212" y="6026150"/>
          <a:ext cx="1625600" cy="1346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7</xdr:col>
      <xdr:colOff>276291</xdr:colOff>
      <xdr:row>3</xdr:row>
      <xdr:rowOff>10666</xdr:rowOff>
    </xdr:to>
    <xdr:sp macro="" textlink="">
      <xdr:nvSpPr>
        <xdr:cNvPr id="3" name="Header2 description shape">
          <a:extLst>
            <a:ext uri="{FF2B5EF4-FFF2-40B4-BE49-F238E27FC236}">
              <a16:creationId xmlns:a16="http://schemas.microsoft.com/office/drawing/2014/main" id="{00000000-0008-0000-01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a:t>
          </a:r>
        </a:p>
      </xdr:txBody>
    </xdr:sp>
    <xdr:clientData/>
  </xdr:twoCellAnchor>
  <xdr:twoCellAnchor editAs="oneCell">
    <xdr:from>
      <xdr:col>5</xdr:col>
      <xdr:colOff>600075</xdr:colOff>
      <xdr:row>0</xdr:row>
      <xdr:rowOff>0</xdr:rowOff>
    </xdr:from>
    <xdr:to>
      <xdr:col>9</xdr:col>
      <xdr:colOff>676274</xdr:colOff>
      <xdr:row>2</xdr:row>
      <xdr:rowOff>9525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7</xdr:col>
      <xdr:colOff>508253</xdr:colOff>
      <xdr:row>3</xdr:row>
      <xdr:rowOff>10666</xdr:rowOff>
    </xdr:to>
    <xdr:sp macro="" textlink="">
      <xdr:nvSpPr>
        <xdr:cNvPr id="3" name="Header2 description shape">
          <a:extLst>
            <a:ext uri="{FF2B5EF4-FFF2-40B4-BE49-F238E27FC236}">
              <a16:creationId xmlns:a16="http://schemas.microsoft.com/office/drawing/2014/main" id="{00000000-0008-0000-02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Whether a small business or the IT department of a massive enterprise, customers can have confidence in these desktop PCs' reliability, ease of use and productivity — not to mention their green appeal.</a:t>
          </a:r>
        </a:p>
      </xdr:txBody>
    </xdr:sp>
    <xdr:clientData/>
  </xdr:twoCellAnchor>
  <xdr:twoCellAnchor editAs="oneCell">
    <xdr:from>
      <xdr:col>5</xdr:col>
      <xdr:colOff>600075</xdr:colOff>
      <xdr:row>0</xdr:row>
      <xdr:rowOff>0</xdr:rowOff>
    </xdr:from>
    <xdr:to>
      <xdr:col>8</xdr:col>
      <xdr:colOff>3629025</xdr:colOff>
      <xdr:row>2</xdr:row>
      <xdr:rowOff>9525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7</xdr:col>
      <xdr:colOff>803528</xdr:colOff>
      <xdr:row>3</xdr:row>
      <xdr:rowOff>10666</xdr:rowOff>
    </xdr:to>
    <xdr:sp macro="" textlink="">
      <xdr:nvSpPr>
        <xdr:cNvPr id="3" name="Header2 description shape">
          <a:extLst>
            <a:ext uri="{FF2B5EF4-FFF2-40B4-BE49-F238E27FC236}">
              <a16:creationId xmlns:a16="http://schemas.microsoft.com/office/drawing/2014/main" id="{00000000-0008-0000-03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ThinkStation P Series workstations deliver powerful performance with the latest generation of Intel® Xeon® processors and NVIDIA® Quadro® professional graphics in dual- and single-processor systems. Independent software vendor (ISV) certified, energy-efficient, and highly versatile, our ThinkStations feature the superior reliability you expect from Think.</a:t>
          </a:r>
        </a:p>
      </xdr:txBody>
    </xdr:sp>
    <xdr:clientData/>
  </xdr:twoCellAnchor>
  <xdr:twoCellAnchor editAs="oneCell">
    <xdr:from>
      <xdr:col>5</xdr:col>
      <xdr:colOff>600075</xdr:colOff>
      <xdr:row>0</xdr:row>
      <xdr:rowOff>0</xdr:rowOff>
    </xdr:from>
    <xdr:to>
      <xdr:col>8</xdr:col>
      <xdr:colOff>3476625</xdr:colOff>
      <xdr:row>2</xdr:row>
      <xdr:rowOff>9525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7</xdr:col>
      <xdr:colOff>603503</xdr:colOff>
      <xdr:row>3</xdr:row>
      <xdr:rowOff>10666</xdr:rowOff>
    </xdr:to>
    <xdr:sp macro="" textlink="">
      <xdr:nvSpPr>
        <xdr:cNvPr id="3" name="Header2 description shape">
          <a:extLst>
            <a:ext uri="{FF2B5EF4-FFF2-40B4-BE49-F238E27FC236}">
              <a16:creationId xmlns:a16="http://schemas.microsoft.com/office/drawing/2014/main" id="{00000000-0008-0000-04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Lenovo monitors offer incredible resolution, large screen sizes, and multiple ports so you can work more efficiently. Our business monitors also have handy features like touch screens, ergonomic stands, and quality cameras. Don’t let your monitor stand in the way of great work.</a:t>
          </a:r>
        </a:p>
      </xdr:txBody>
    </xdr:sp>
    <xdr:clientData/>
  </xdr:twoCellAnchor>
  <xdr:twoCellAnchor editAs="oneCell">
    <xdr:from>
      <xdr:col>5</xdr:col>
      <xdr:colOff>600075</xdr:colOff>
      <xdr:row>0</xdr:row>
      <xdr:rowOff>0</xdr:rowOff>
    </xdr:from>
    <xdr:to>
      <xdr:col>14</xdr:col>
      <xdr:colOff>752475</xdr:colOff>
      <xdr:row>2</xdr:row>
      <xdr:rowOff>9525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haugaasen\AppData\Local\Microsoft\Windows\INetCache\Content.Outlook\2NV0D60H\210901%20Lenovo%20TopSeller%20Nordic%20Invento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 DT VIS"/>
      <sheetName val="DWS MWS SMO"/>
      <sheetName val="Lenovo Tools (Web links)"/>
      <sheetName val="Services"/>
      <sheetName val="SE - Kemikalieskatt"/>
    </sheetNames>
    <sheetDataSet>
      <sheetData sheetId="0">
        <row r="3">
          <cell r="B3">
            <v>44440</v>
          </cell>
        </row>
        <row r="4">
          <cell r="B4" t="str">
            <v>BID focus, long-life</v>
          </cell>
        </row>
        <row r="6">
          <cell r="B6" t="str">
            <v>Art.nr.</v>
          </cell>
          <cell r="C6" t="str">
            <v>Description</v>
          </cell>
        </row>
        <row r="8">
          <cell r="B8" t="str">
            <v>NOTEBOOK</v>
          </cell>
        </row>
        <row r="10">
          <cell r="B10" t="str">
            <v>ThinkBook</v>
          </cell>
          <cell r="C10" t="str">
            <v>Built for business. Designed for you.</v>
          </cell>
        </row>
        <row r="11">
          <cell r="C11" t="str">
            <v>AMD</v>
          </cell>
        </row>
        <row r="12">
          <cell r="B12" t="str">
            <v>20YA001QMX</v>
          </cell>
          <cell r="C12" t="str">
            <v>TB13s G3 ACN, 13.3" WQXGA (16:10, 2560x1600), R5 5600U, 16GB, 256GB, IntGFX, W10P, 1yCI</v>
          </cell>
        </row>
        <row r="13">
          <cell r="B13" t="str">
            <v>20YA0009MX</v>
          </cell>
          <cell r="C13" t="str">
            <v>TB13s G3 ACN, 13.3" WQXGA (16:10, 2560x1600), R7 5800U, 16GB, 512GB, IntGFX, W10P, 1yCI</v>
          </cell>
        </row>
        <row r="15">
          <cell r="B15" t="str">
            <v>21A2002FMX</v>
          </cell>
          <cell r="C15" t="str">
            <v>TB14 G3 ACL, 14.0" FHD, R3 5300U, 8GB, 256GB, IntGFX, W10P, 1yCI</v>
          </cell>
        </row>
        <row r="16">
          <cell r="B16" t="str">
            <v>21A2002HMX</v>
          </cell>
          <cell r="C16" t="str">
            <v>TB14 G3 ACL, 14.0" FHD, R5 5500U, 8GB, 256GB, IntGFX, W10P, 1yCI</v>
          </cell>
        </row>
        <row r="17">
          <cell r="B17" t="str">
            <v>21A20005MX</v>
          </cell>
          <cell r="C17" t="str">
            <v>TB14 G3 ACL, 14.0" FHD, R7 5700U, 16GB, 512GB, IntGFX, W10P, 1yCI</v>
          </cell>
        </row>
        <row r="19">
          <cell r="B19" t="str">
            <v>20VG008NMX</v>
          </cell>
          <cell r="C19" t="str">
            <v>TB15 G2 ARE, 15.6" FHD, R5 4600U, 8GB, 256GB, IntGFX, W10P, 1yCI</v>
          </cell>
        </row>
        <row r="20">
          <cell r="B20" t="str">
            <v>20VG0008MX</v>
          </cell>
          <cell r="C20" t="str">
            <v>TB15 G2 ARE, 15.6" FHD, R7 4700U, 16GB, 512GB, IntGFX, W10P, 1yCI</v>
          </cell>
        </row>
        <row r="22">
          <cell r="B22" t="str">
            <v>21A40029MX</v>
          </cell>
          <cell r="C22" t="str">
            <v>TB15 G3 ACL, 15.6" FHD, R3 5300U, 8GB, 256GB, IntGFX, W10P, 1yCI</v>
          </cell>
        </row>
        <row r="23">
          <cell r="B23" t="str">
            <v>21A40028MX</v>
          </cell>
          <cell r="C23" t="str">
            <v>TB15 G3 ACL, 15.6" FHD, R5 5500U, 8GB, 256GB, IntGFX, W10P, 1yCI</v>
          </cell>
        </row>
        <row r="24">
          <cell r="B24" t="str">
            <v>21A40007MX</v>
          </cell>
          <cell r="C24" t="str">
            <v>TB15 G3 ACL, 15.6" FHD, R7 5700U, 16GB, 512GB, IntGFX, W10P, 1yCI</v>
          </cell>
        </row>
        <row r="26">
          <cell r="B26" t="str">
            <v>20YM000AMX</v>
          </cell>
          <cell r="C26" t="str">
            <v>TB16p G2 ACH, 16.0" WQXGA, R7 5800H, 16GB, 512GB, RTX3060-6GB, W10P, 1yCI</v>
          </cell>
        </row>
        <row r="28">
          <cell r="C28" t="str">
            <v>INTEL</v>
          </cell>
        </row>
        <row r="29">
          <cell r="B29" t="str">
            <v>20V90003MX</v>
          </cell>
          <cell r="C29" t="str">
            <v>TB13s G2 ITL, 13.3" WUXGA, i5-1135G7, 8GB, 256GB, IntGFX, W10P, 1yCI</v>
          </cell>
        </row>
        <row r="30">
          <cell r="B30" t="str">
            <v>20V90004MX</v>
          </cell>
          <cell r="C30" t="str">
            <v>TB13s G2 ITL, 13.3" WUXGA, i7-1165G7, 16GB, 512GB, IntGFX, W10P, 1yCI</v>
          </cell>
        </row>
        <row r="32">
          <cell r="B32" t="str">
            <v>20VD000AMX</v>
          </cell>
          <cell r="C32" t="str">
            <v>TB14 G2 ITL, 14" FHD, i5-1135G7, 8GB, 256GB, IntGFX, W10P, 1yCI</v>
          </cell>
        </row>
        <row r="33">
          <cell r="B33" t="str">
            <v>20VD003EMX</v>
          </cell>
          <cell r="C33" t="str">
            <v>TB14 G2 ITL, 14" FHD, i7-1165G7, 16GB, 512GB, IntGFX, W10P, 1yCI</v>
          </cell>
        </row>
        <row r="35">
          <cell r="B35" t="str">
            <v>20WE0003MX</v>
          </cell>
          <cell r="C35" t="str">
            <v>TB14s yoga ITL, 14" FHD, i5-1135G7, 16GB, 256GB, IntGFX, W10P, 1yCI</v>
          </cell>
        </row>
        <row r="36">
          <cell r="B36" t="str">
            <v>20WE0021MX</v>
          </cell>
          <cell r="C36" t="str">
            <v>TB14s yoga ITL, 14" FHD, i5-1135G7, 16GB, 512GB, IntGFX, W10P, 1yCI</v>
          </cell>
        </row>
        <row r="37">
          <cell r="B37" t="str">
            <v>20WE0001MX</v>
          </cell>
          <cell r="C37" t="str">
            <v>TB14s yoga ITL, 14" FHD, i7-1165G7, 16GB, 512GB, IntGFX, W10P, 1yCI</v>
          </cell>
        </row>
        <row r="39">
          <cell r="B39" t="str">
            <v>20VE0004MX</v>
          </cell>
          <cell r="C39" t="str">
            <v>TB15 G2 ITL, 15.6" FHD, i5-1135G7, 8GB, 256GB, IntGFX, W10P, 1yCI</v>
          </cell>
        </row>
        <row r="40">
          <cell r="B40" t="str">
            <v>20VE0005MX</v>
          </cell>
          <cell r="C40" t="str">
            <v>TB15 G2 ITL, 15.6" FHD, i7-1165G7, 16GB, 512GB, IntGFX, W10P, 1yCI</v>
          </cell>
        </row>
        <row r="42">
          <cell r="B42" t="str">
            <v>20V30007MX</v>
          </cell>
          <cell r="C42" t="str">
            <v>TB15p IMH, 15.6" FHD, i5-10300H, 16GB, 512GB, GTX1650, W10P, 1yCI</v>
          </cell>
        </row>
        <row r="44">
          <cell r="B44" t="str">
            <v>E Series</v>
          </cell>
          <cell r="C44" t="str">
            <v>A modern business device for exceptional results.</v>
          </cell>
        </row>
        <row r="45">
          <cell r="C45" t="str">
            <v>AMD</v>
          </cell>
        </row>
        <row r="46">
          <cell r="B46" t="str">
            <v>20Y7004MMX</v>
          </cell>
          <cell r="C46" t="str">
            <v>E14 G3, 14" FHD, R3 5300U, 8GB, 256GB, IntGFX, W10P, 1yCI, Co2</v>
          </cell>
        </row>
        <row r="47">
          <cell r="B47" t="str">
            <v>20Y7004JMX</v>
          </cell>
          <cell r="C47" t="str">
            <v>E14 G3, 14" FHD, R5 5500U, 8GB, 256GB, IntGFX, W10P, 1yCI+Co2</v>
          </cell>
        </row>
        <row r="48">
          <cell r="B48" t="str">
            <v>20Y70049MX</v>
          </cell>
          <cell r="C48" t="str">
            <v>E14 G3, 14" FHD, R7 5700U, 16GB, 256GB, IntGFX, W10P, 1yCI+Co2</v>
          </cell>
        </row>
        <row r="50">
          <cell r="B50" t="str">
            <v>20T80031MX</v>
          </cell>
          <cell r="C50" t="str">
            <v>E15 G2, 15.6" FHD, R5 4500U, 8GB, 256GB, IntGFX, W10P, 1yCI, Co2</v>
          </cell>
        </row>
        <row r="52">
          <cell r="B52" t="str">
            <v>20YG004NMX</v>
          </cell>
          <cell r="C52" t="str">
            <v>E15 G3, 15.6" FHD, R3 5300U, 8GB, 256GB, IntGFX, W10P, 1yCI, Co2</v>
          </cell>
        </row>
        <row r="53">
          <cell r="B53" t="str">
            <v>20YG004DMX</v>
          </cell>
          <cell r="C53" t="str">
            <v>E15 G3, 15.6" FHD, R5 5500U, 8GB, 256GB, IntGFX, W10P, 1yCI+Co2</v>
          </cell>
        </row>
        <row r="54">
          <cell r="B54" t="str">
            <v>20YG004QMX</v>
          </cell>
          <cell r="C54" t="str">
            <v>E15 G3, 15.6" FHD, R7 5700U, 16GB, 256GB, IntGFX, W10P, 1yCI+Co2</v>
          </cell>
        </row>
        <row r="56">
          <cell r="C56" t="str">
            <v>INTEL</v>
          </cell>
        </row>
        <row r="57">
          <cell r="B57" t="str">
            <v>20TA0058MX</v>
          </cell>
          <cell r="C57" t="str">
            <v>E14 G2, 14"FHD, i5-1135G7, 8GB, 256GB, IntGFX, W10P, 1yCI, Co2</v>
          </cell>
        </row>
        <row r="58">
          <cell r="B58" t="str">
            <v>20TA0059MX</v>
          </cell>
          <cell r="C58" t="str">
            <v>E14 G2, 14"FHD, i7-1165G7, 16GB, 256GB, IntGFX, W10P, 1yCI, Co2</v>
          </cell>
        </row>
        <row r="60">
          <cell r="B60" t="str">
            <v>20RES6DF07</v>
          </cell>
          <cell r="C60" t="str">
            <v>E15 G1, 15.6"FHD, i5-10210U, 8GB, 256GB, IntGFX, W10P, 1yCI</v>
          </cell>
        </row>
        <row r="62">
          <cell r="B62" t="str">
            <v>20TD004PMX</v>
          </cell>
          <cell r="C62" t="str">
            <v>E15 G2, 14"FHD, i5-1135G7, 8GB, 256GB, IntGFX, W10P, 1yCI, Co2</v>
          </cell>
        </row>
        <row r="63">
          <cell r="B63" t="str">
            <v>20TD004NMX</v>
          </cell>
          <cell r="C63" t="str">
            <v>E15 G2, 14"FHD, i7-1165G7, 16GB, 256GB, IntGFX, W10P, 1yCI, Co2</v>
          </cell>
        </row>
        <row r="65">
          <cell r="B65" t="str">
            <v>L Series</v>
          </cell>
          <cell r="C65" t="str">
            <v>Mobility with business-grade performance.</v>
          </cell>
        </row>
        <row r="66">
          <cell r="C66" t="str">
            <v>AMD</v>
          </cell>
        </row>
        <row r="67">
          <cell r="B67" t="str">
            <v>20X50043MX</v>
          </cell>
          <cell r="C67" t="str">
            <v>L14 G2, 14" FHD, R3 5400U, 8GB, 256GB, LTE-UPG, IntGFX, W10P, 1yCI+Co2</v>
          </cell>
        </row>
        <row r="68">
          <cell r="B68" t="str">
            <v>20X5003VMX</v>
          </cell>
          <cell r="C68" t="str">
            <v>L14 G2, 14" FHD, R5 5600U, 8GB, 256GB, LTE-UPG, IntGFX, W10P, 1yCI+Co2</v>
          </cell>
        </row>
        <row r="69">
          <cell r="B69" t="str">
            <v>20X5003HMX</v>
          </cell>
          <cell r="C69" t="str">
            <v>L14 G2, 14" FHD, R5 5600U, 16GB, 256GB, LTE-UPG, IntGFX, W10P, 1yCI+Co2</v>
          </cell>
        </row>
        <row r="70">
          <cell r="B70" t="str">
            <v>20X50039MX</v>
          </cell>
          <cell r="C70" t="str">
            <v>L14 G2, 14" FHD, R5 5600U, 8GB, 256GB, LTE, IntGFX, W10P, 1yCI+Co2</v>
          </cell>
        </row>
        <row r="71">
          <cell r="B71" t="str">
            <v>20X50038MX</v>
          </cell>
          <cell r="C71" t="str">
            <v>L14 G2, 14" FHD, R7 PRO 5850U, 16GB, 256GB, LTE-UPG, IntGFX, W10P, 1yCI+Co2</v>
          </cell>
        </row>
        <row r="73">
          <cell r="B73" t="str">
            <v>20X70040MX</v>
          </cell>
          <cell r="C73" t="str">
            <v>L15 G2, 15.6" FHD, R3 5400U, 8GB, 256GB, LTE-UPG, IntGFX, W10P, 1yCI+Co2</v>
          </cell>
        </row>
        <row r="74">
          <cell r="B74" t="str">
            <v>20X7003PMX</v>
          </cell>
          <cell r="C74" t="str">
            <v>L15 G2, 15.6" FHD, R5 5600U, 8GB, 256GB, LTE-UPG, IntGFX, W10P, 1yCI+Co2</v>
          </cell>
        </row>
        <row r="75">
          <cell r="B75" t="str">
            <v>20X7003RMX</v>
          </cell>
          <cell r="C75" t="str">
            <v>L15 G2, 15.6" FHD, R5 5600U, 16GB, 256GB, LTE-UPG, IntGFX, W10P, 1yCI+Co2</v>
          </cell>
        </row>
        <row r="76">
          <cell r="B76" t="str">
            <v>20X7003HMX</v>
          </cell>
          <cell r="C76" t="str">
            <v>L15 G2, 15.6" FHD, R7 PRO 5850U, 16GB, 256GB, LTE-UPG, IntGFX, W10P, 1yCI+Co2</v>
          </cell>
        </row>
        <row r="77">
          <cell r="B77" t="str">
            <v>20X70049MX</v>
          </cell>
          <cell r="C77" t="str">
            <v>L15 G2, 15.6" FHD, R7 PRO 5850U, 16GB, 256GB, LTE, IntGFX, W10P, 1yCI+Co2</v>
          </cell>
        </row>
        <row r="79">
          <cell r="C79" t="str">
            <v>INTEL</v>
          </cell>
        </row>
        <row r="80">
          <cell r="B80" t="str">
            <v>20VH001NMX</v>
          </cell>
          <cell r="C80" t="str">
            <v>L13 Clam G2, 13.3" FHD, i5-1135G7, 16GB, 256GB, IntGFX, W10P, 1yCI, Co2</v>
          </cell>
        </row>
        <row r="81">
          <cell r="B81" t="str">
            <v>20VK0020MX</v>
          </cell>
          <cell r="C81" t="str">
            <v>L13 yoga G2, 13.3" FHD Touch, i5-1135G7, 16GB, 512GB, IntGFX, W10P, 1yCI, Co2</v>
          </cell>
        </row>
        <row r="82">
          <cell r="B82" t="str">
            <v>20VK0021MX</v>
          </cell>
          <cell r="C82" t="str">
            <v>L13 yoga G2, 13.3" FHD Touch, i7-1165G7, 16GB, 512GB, IntGFX, W10P, 1yCI, Co2</v>
          </cell>
        </row>
        <row r="84">
          <cell r="B84" t="str">
            <v>20X1004CMX</v>
          </cell>
          <cell r="C84" t="str">
            <v>L14 G2, 14" FHD, i5-1135G7, 8GB, 256GB, LTE-UPG, IntGFX, W10P, 1yCI, Co2</v>
          </cell>
        </row>
        <row r="85">
          <cell r="B85" t="str">
            <v>20X1004BMX</v>
          </cell>
          <cell r="C85" t="str">
            <v>L14 G2, 14" FHD, i5-1135G7, 16GB, 256GB, LTE-UPG, IntGFX, W10P, 1yCI, Co2</v>
          </cell>
        </row>
        <row r="86">
          <cell r="B86" t="str">
            <v>20X1004EMX</v>
          </cell>
          <cell r="C86" t="str">
            <v>L14 G2, 14" FHD, i5-1135G7, 16GB, 256GB, LTE, IntGFX, W10P, 1yCI, Co2</v>
          </cell>
        </row>
        <row r="87">
          <cell r="B87" t="str">
            <v>20X10048MX</v>
          </cell>
          <cell r="C87" t="str">
            <v>L14 G2, 14" FHD, i7-1165G7, 16GB, 256GB, LTE-UPG, IntGFX, W10P, 1yCI, Co2</v>
          </cell>
        </row>
        <row r="89">
          <cell r="B89" t="str">
            <v>20X3005BMX</v>
          </cell>
          <cell r="C89" t="str">
            <v>L15 G2, 15.6" FHD, i5-1135G7, 8GB, 256GB, LTE-UPG, IntGFX, W10P, 1yCI, Co2</v>
          </cell>
        </row>
        <row r="90">
          <cell r="B90" t="str">
            <v>20X30053MX</v>
          </cell>
          <cell r="C90" t="str">
            <v>L15 G2, 15.6" FHD, i5-1135G7, 16GB, 256GB, LTE-UPG, IntGFX, W10P, 1yCI, Co2</v>
          </cell>
        </row>
        <row r="91">
          <cell r="B91" t="str">
            <v>20X30054MX</v>
          </cell>
          <cell r="C91" t="str">
            <v>L15 G2, 15.6" FHD, i5-1135G7, 16GB, 256GB, LTE, IntGFX, W10P, 1yCI, Co2</v>
          </cell>
        </row>
        <row r="92">
          <cell r="B92" t="str">
            <v>20X3005LMX</v>
          </cell>
          <cell r="C92" t="str">
            <v>L15 G2, 15.6" FHD, i7-1165G7, 16GB, 256GB, LTE-UPG, IntGFX, W10P, 1yCI, Co2</v>
          </cell>
        </row>
        <row r="94">
          <cell r="B94" t="str">
            <v>T Series</v>
          </cell>
          <cell r="C94" t="str">
            <v xml:space="preserve">Smarter, more functional, and more enjoyable technology for all. </v>
          </cell>
        </row>
        <row r="95">
          <cell r="C95" t="str">
            <v>AMD</v>
          </cell>
        </row>
        <row r="96">
          <cell r="B96" t="str">
            <v>20UD002FMX</v>
          </cell>
          <cell r="C96" t="str">
            <v>T14 G1, 14" FHD, R5PRO 4650U, 8GB, 256GB, LTE-UPG, IntGFX, W10P, 3yOS, Co2</v>
          </cell>
        </row>
        <row r="97">
          <cell r="B97" t="str">
            <v>20UD002GMX</v>
          </cell>
          <cell r="C97" t="str">
            <v>T14 G1, 14" FHD, R5PRO 4650U, 16GB, 256GB, LTE-UPG, IntGFX, W10P, 3yOS, Co2</v>
          </cell>
        </row>
        <row r="98">
          <cell r="B98" t="str">
            <v>20UD002HMX</v>
          </cell>
          <cell r="C98" t="str">
            <v>T14 G1, 14" FHD, R7PRO 4750U, 16GB, 512GB, LTE-UPG, IntGFX, W10P, 3yOS, Co2</v>
          </cell>
        </row>
        <row r="100">
          <cell r="C100" t="str">
            <v>INTEL</v>
          </cell>
        </row>
        <row r="101">
          <cell r="B101" t="str">
            <v>20W000BUMX</v>
          </cell>
          <cell r="C101" t="str">
            <v>T14 G2, 14" FHD, i5-1135G7, 16GB, 256GB, LTE-UPG, IntGFX, W10P, 3yOS, 1yPS, Co2</v>
          </cell>
        </row>
        <row r="102">
          <cell r="B102" t="str">
            <v>20W000BVMX</v>
          </cell>
          <cell r="C102" t="str">
            <v>T14 G2, 14" FHD, i5-1145G7 vPro, 8GB, 256GB, LTE-UPG, IntGFX, W10P, 3yOS, 1yPS, Co2</v>
          </cell>
        </row>
        <row r="103">
          <cell r="B103" t="str">
            <v>20W000BTMX</v>
          </cell>
          <cell r="C103" t="str">
            <v>T14 G2, 14" FHD, i5-1135G7, 16GB, 512GB, LTE-UPG, IntGFX, W10P, 3yOS, 1yPS, Co2</v>
          </cell>
        </row>
        <row r="104">
          <cell r="B104" t="str">
            <v>20W0004CMX</v>
          </cell>
          <cell r="C104" t="str">
            <v>T14 G2, 14" FHD, i7-1165G7, 32GB (16GB+16GB), 512GB, LTE-UPG, Iris XE GFX, W10P, 3yOS, Co2</v>
          </cell>
        </row>
        <row r="105">
          <cell r="B105" t="str">
            <v>20W000BWMX</v>
          </cell>
          <cell r="C105" t="str">
            <v>T14 G2, 14" FHD, i7-1165G7, 16GB, 512GB, LTE-UPG, Iris XE GFX, W10P, 3yOS, 1y PS, Co2</v>
          </cell>
        </row>
        <row r="107">
          <cell r="B107" t="str">
            <v>20WM009AMX</v>
          </cell>
          <cell r="C107" t="str">
            <v>T14s G2, 14" FHD, i5-1135G7, 16GB, 256GB, LTE-UPG, Iris XE GFX, W10P, 3yOS</v>
          </cell>
        </row>
        <row r="108">
          <cell r="B108" t="str">
            <v>20WM003KMX</v>
          </cell>
          <cell r="C108" t="str">
            <v>T14s G2, 14" FHD, i5-1135G7, 8GB, 256GB, LTE-UPG, Iris XE GFX, W10P, 3yOS, Co2</v>
          </cell>
        </row>
        <row r="109">
          <cell r="B109" t="str">
            <v>20WM003FMX</v>
          </cell>
          <cell r="C109" t="str">
            <v>T14s G2, 14" FHD, i5-1135G7, 16GB, 256GB, LTE-UPG, Iris XE GFX, W10P, 3yOS, Co2</v>
          </cell>
        </row>
        <row r="110">
          <cell r="B110" t="str">
            <v>20WM00B9MX</v>
          </cell>
          <cell r="C110" t="str">
            <v>T14s G2, 14" FHD, i5-1135G7, 16GB, 256GB, LTE-UPG, Iris XE GFX, W10P, 3yOS, 1yPS, Co2</v>
          </cell>
        </row>
        <row r="111">
          <cell r="B111" t="str">
            <v>20WM00B5MX</v>
          </cell>
          <cell r="C111" t="str">
            <v>T14s G2, 14" FHD, i5-1145G7 vPro, 16GB, 256GB, LTE-UPG, Iris XE GFX, W10P, 3yOS, 1yPS, Co2</v>
          </cell>
        </row>
        <row r="112">
          <cell r="B112" t="str">
            <v>20WM00B8MX</v>
          </cell>
          <cell r="C112" t="str">
            <v>T14s G2, 14" FHD, i7-1165G7, 16GB, 512GB, LTE-UPG, Iris XE GFX, W10P, 3yOS, 1yPS, Co2</v>
          </cell>
        </row>
        <row r="113">
          <cell r="B113" t="str">
            <v>20WM0041MX</v>
          </cell>
          <cell r="C113" t="str">
            <v>T14s G2, 14" FHD Touch ePrivacy, i7-1165G7, 16GB, 256GB, LTE-UPG, Iris XE GFX, W10P, 3yOS, Co2</v>
          </cell>
        </row>
        <row r="114">
          <cell r="B114" t="str">
            <v>20WM0043MX</v>
          </cell>
          <cell r="C114" t="str">
            <v>T14s G2, 14" FHD Touch ePrivacy, i5-1145G7 vPro, 16GB, 512GB, LTE-UPG, Iris XE GFX, W10P, 3yOS, Co2</v>
          </cell>
        </row>
        <row r="115">
          <cell r="B115" t="str">
            <v>20WM0045MX</v>
          </cell>
          <cell r="C115" t="str">
            <v>T14s G2, 14" UHD, i7-1165G7, 32GB, 1TB, LTE-UPG, Iris XE GFX, W10P, 3yOS, Co2</v>
          </cell>
        </row>
        <row r="116">
          <cell r="B116" t="str">
            <v>20WM00B7MX</v>
          </cell>
          <cell r="C116" t="str">
            <v>T14s G2, 14" UHD, i7-1165G7, 32GB, 1TB, LTE-UPG, Iris XE GFX, W10P, 3yOS, 1yPS, Co2</v>
          </cell>
        </row>
        <row r="118">
          <cell r="B118" t="str">
            <v>20TN001BMX</v>
          </cell>
          <cell r="C118" t="str">
            <v>T15p, 15.6" FHD, i7-10750H, 16GB, 512GB, GTX1050, LTE-UPG, IR-Cam, W10P, 3yOS</v>
          </cell>
        </row>
        <row r="119">
          <cell r="B119" t="str">
            <v>20TN001AMX</v>
          </cell>
          <cell r="C119" t="str">
            <v>T15p, 15.6" UHD, i7-10750H, 32GB, 1TB, GTX1050, LTE-UPG, IR-Cam, W10P, 3yOS</v>
          </cell>
        </row>
        <row r="120">
          <cell r="B120" t="str">
            <v>20UR0039MX</v>
          </cell>
          <cell r="C120" t="str">
            <v>T15g G1, 15.6" FHD HDR, i7-10750H, 32GB, 512GB, LTE-UPG, RTX2080, W10P, 3yPS, Co2</v>
          </cell>
        </row>
        <row r="122">
          <cell r="B122" t="str">
            <v>20W4002UMX</v>
          </cell>
          <cell r="C122" t="str">
            <v>T15 G2, 15.6" FHD, i5-1135G7, 16GB (8GB+8GB), 256GB, LTE-UPG, Iris XE GFX, W10P, 3yOS, Co2</v>
          </cell>
        </row>
        <row r="123">
          <cell r="B123" t="str">
            <v>20W40029MX</v>
          </cell>
          <cell r="C123" t="str">
            <v>T15 G2, 15.6" FHD, i5-1135G7, 16GB, 256GB, LTE-UPG, IntGFX, W10P, 3yOS, Co2</v>
          </cell>
        </row>
        <row r="124">
          <cell r="B124" t="str">
            <v>20W4002BMX</v>
          </cell>
          <cell r="C124" t="str">
            <v>T15 G2, 15.6" FHD, i7-1165G7, 16GB, 512GB, LTE-UPG, IntGFX, W10P, 3yOS, Co2</v>
          </cell>
        </row>
        <row r="125">
          <cell r="B125" t="str">
            <v>20W4009YMX</v>
          </cell>
          <cell r="C125" t="str">
            <v>T15 G2, 15.6" FHD, i7-1165G7, 16GB, 512GB, LTE-UPG, IntGFX, W10P, 3yOS, 1yPS, Co2</v>
          </cell>
        </row>
        <row r="126">
          <cell r="B126" t="str">
            <v>20W4002AMX</v>
          </cell>
          <cell r="C126" t="str">
            <v>T15 G2, 15.6" UHD, i7-1165G7, 32GB (16GB+16GB), 512GB, LTE-UPG, MX450-2GB, W10P, 3yOS, Co2</v>
          </cell>
        </row>
        <row r="128">
          <cell r="B128" t="str">
            <v>X Series</v>
          </cell>
          <cell r="C128" t="str">
            <v>The pinnacle of performance.</v>
          </cell>
        </row>
        <row r="129">
          <cell r="C129" t="str">
            <v>AMD</v>
          </cell>
        </row>
        <row r="130">
          <cell r="B130" t="str">
            <v>20UF0020MX</v>
          </cell>
          <cell r="C130" t="str">
            <v>X13 G1, 13.3" FHD, R5PRO 4650U, 16GB, 256GB, LTE-UPG, IntGFX, W10P, 3yOS, Co2</v>
          </cell>
        </row>
        <row r="132">
          <cell r="C132" t="str">
            <v>INTEL</v>
          </cell>
        </row>
        <row r="133">
          <cell r="B133" t="str">
            <v>20UW000DMX</v>
          </cell>
          <cell r="C133" t="str">
            <v>X12 G1, 12,3" FHD Touch, i5-1130G7, 16GB, 256GB SSD, IntGFX, Win10p, 3yOS, Co2</v>
          </cell>
        </row>
        <row r="135">
          <cell r="B135" t="str">
            <v>20T2006MMX</v>
          </cell>
          <cell r="C135" t="str">
            <v>X13 G1, 13.3" FHD, i5-10210U, 8GB, 256GB, LTE-UPG, IntGFX, W10P, 3yOS, Co2</v>
          </cell>
        </row>
        <row r="136">
          <cell r="B136" t="str">
            <v>20T2006KMX</v>
          </cell>
          <cell r="C136" t="str">
            <v>X13 G1, 13.3" FHD, i5-10210U, 16GB, 256GB, LTE-UPG, IntGFX, W10P, 3yOS, Co2</v>
          </cell>
        </row>
        <row r="138">
          <cell r="B138" t="str">
            <v>20WK00B1MX</v>
          </cell>
          <cell r="C138" t="str">
            <v>X13 G2, 13.3" WUXGA, I5-1135G7, 16GB, 256GB, LTE-UPG, Iris XE GFX, W10P, 3yOS, 1yPS, Co2</v>
          </cell>
        </row>
        <row r="139">
          <cell r="B139" t="str">
            <v>20WK001XMX</v>
          </cell>
          <cell r="C139" t="str">
            <v>X13 G2, 13.3" WUXGA, i5-1135G7, 16GB, 512GB, LTE-UPG, IntGFX, W10P, 3yOS, Co2</v>
          </cell>
        </row>
        <row r="140">
          <cell r="B140" t="str">
            <v>20WK00B2MX</v>
          </cell>
          <cell r="C140" t="str">
            <v>X13 G2, 13.3" WUXGA, I7-1165G7, 16GB, 512GB, LTE-UPG, Iris XE GFX, W10P, 3yOS, 1yPS, Co2</v>
          </cell>
        </row>
        <row r="142">
          <cell r="B142" t="str">
            <v>20SX003BMX</v>
          </cell>
          <cell r="C142" t="str">
            <v>X13 Yoga G1, 13.3" FHD Touch, i5-10210U, 8GB, 256GB, NO-LTE, IntGFX, W10P, 3yOS, Co2</v>
          </cell>
        </row>
        <row r="143">
          <cell r="B143" t="str">
            <v>20SX003CMX</v>
          </cell>
          <cell r="C143" t="str">
            <v>X13 Yoga G1, 13.3" FHD Touch, i7-10510U, 16GB, 512GB, LTE, IntGFX, W10P, 3yOS, Co2</v>
          </cell>
        </row>
        <row r="145">
          <cell r="B145" t="str">
            <v>20XW0029MX</v>
          </cell>
          <cell r="C145" t="str">
            <v>X1 Carbon G9, 14" WUXGA, I5-1135G7, 16GB, 256GB, LTE-UPG, Iris XE GFX, W10P, 3yPS, Co2</v>
          </cell>
        </row>
        <row r="146">
          <cell r="B146" t="str">
            <v>20XW002EMX</v>
          </cell>
          <cell r="C146" t="str">
            <v>X1 Carbon G9, 14" WUXGA Touch ePrivacy, I5-1135G7, 16GB, 256GB, LTE-UPG, Iris XE GFX, W10P, 3yPS, Co2 - HPD</v>
          </cell>
        </row>
        <row r="147">
          <cell r="B147" t="str">
            <v>20XW005NMX</v>
          </cell>
          <cell r="C147" t="str">
            <v>X1 Carbon G9, 14" WUXGA, I7-1165G7, 16GB, 512GB, LTE-UPG, Iris XE GFX, W10P, 3yPS, Co2</v>
          </cell>
        </row>
        <row r="148">
          <cell r="B148" t="str">
            <v>20XW005PMX</v>
          </cell>
          <cell r="C148" t="str">
            <v>X1 Carbon G9, 14" WUXGA, I7-1165G7, 32GB, 1TB, LTE-UPG, Iris XE GFX, W10P, 3yPS, Co2</v>
          </cell>
        </row>
        <row r="149">
          <cell r="B149" t="str">
            <v>20XW005QMX</v>
          </cell>
          <cell r="C149" t="str">
            <v>X1 Carbon G9, 14" WUXGA Touch, I7-1185G7 vPro, 16GB, 512GB, LTE-UPG, Iris XE GFX, W10P, 3yPS, Co2</v>
          </cell>
        </row>
        <row r="151">
          <cell r="B151" t="str">
            <v>20RL0011MX</v>
          </cell>
          <cell r="C151" t="str">
            <v>X1 Fold G1, 13.3" QXGA OLED Foldable, i5-L16G7, 8GB, 512GB, LTE-5G, IntGFX, W10P, 3yCI</v>
          </cell>
        </row>
        <row r="152">
          <cell r="B152" t="str">
            <v>20RK0002MX</v>
          </cell>
          <cell r="C152" t="str">
            <v>X1 Fold G1, 13.3" QXGA OLED Foldable, i5-L16G7, 8GB, 256GB, IntGFX, W10P, 3yCI</v>
          </cell>
        </row>
        <row r="154">
          <cell r="B154" t="str">
            <v>20UN002CMX</v>
          </cell>
          <cell r="C154" t="str">
            <v>X1 Nano, 13" i5-1130G7, 16GB, 256GB SSD, Iris XE GFX, LTE,  W10P, 3yPS, Co2 - HPD</v>
          </cell>
        </row>
        <row r="155">
          <cell r="B155" t="str">
            <v>20UN002WMX</v>
          </cell>
          <cell r="C155" t="str">
            <v>X1 Nano, 13" i7-1160G7, 16GB, 512GB SSD, Iris XE GFX,LTE,  W10P, 3yPS, Co2 - HPD</v>
          </cell>
        </row>
        <row r="156">
          <cell r="B156" t="str">
            <v>20UN0060MX</v>
          </cell>
          <cell r="C156" t="str">
            <v>X1 Nano, 13" i5-1130G7, 16GB, 256GB SSD, Iris XE GFX, 5G, W10P, 3yPS, Co2 - HPD</v>
          </cell>
        </row>
        <row r="158">
          <cell r="B158" t="str">
            <v>20QA001JMX</v>
          </cell>
          <cell r="C158" t="str">
            <v>X1 Titanium G1, 13,5" QHD, i5-1130G7, 16GB, 256GB, IntGFX, W10P, 3yPS, Co2 - HPD</v>
          </cell>
        </row>
        <row r="159">
          <cell r="B159" t="str">
            <v>20QA001RMX</v>
          </cell>
          <cell r="C159" t="str">
            <v>X1 Titanium G1, 13,5" QHD, i7-1160G7, 16GB, 512GB, LTE, IntGFX, W10P, 3yPS, Co2 - HPD</v>
          </cell>
        </row>
        <row r="161">
          <cell r="B161" t="str">
            <v>20XY003DMX</v>
          </cell>
          <cell r="C161" t="str">
            <v>X1 Yoga G6, 14" WUXGA Touch, i5-1135G7, 16GB, 256GB, IntGFX, W10P, 3yPS, Co2</v>
          </cell>
        </row>
        <row r="162">
          <cell r="B162" t="str">
            <v>20XY003CMX</v>
          </cell>
          <cell r="C162" t="str">
            <v>X1 Yoga G6, 14" WUXGA Touch, i5-1135G7, 16GB, 256GB, LTE, IntGFX, W10P, 3yPS, Co2</v>
          </cell>
        </row>
        <row r="163">
          <cell r="B163" t="str">
            <v>20XY004FMX</v>
          </cell>
          <cell r="C163" t="str">
            <v>X1 Yoga G6, 14" WUXGA Touch, i7-1165G7, 16GB, 512GB, LTE, IntGFX, W10P, 3yPS, Co2</v>
          </cell>
        </row>
        <row r="165">
          <cell r="B165" t="str">
            <v>20TK002EMX</v>
          </cell>
          <cell r="C165" t="str">
            <v>X1 Extreme G3, 15.6" UHD HDR, i7-10750H, 16GB, 512GB, LTE, GTX1650Ti, W10P, 3yPS, Co2</v>
          </cell>
        </row>
        <row r="167">
          <cell r="B167" t="str">
            <v>Docking</v>
          </cell>
          <cell r="C167" t="str">
            <v>Simplify device management with universal smart docks</v>
          </cell>
        </row>
        <row r="168">
          <cell r="B168" t="str">
            <v>40AV0135EU</v>
          </cell>
          <cell r="C168" t="str">
            <v>Lenovo Thunderbolt 3 Essential Dock</v>
          </cell>
        </row>
        <row r="169">
          <cell r="B169" t="str">
            <v>40AS0090EU</v>
          </cell>
          <cell r="C169" t="str">
            <v>ThinkPad USB-C Dock Gen 2</v>
          </cell>
        </row>
        <row r="170">
          <cell r="B170" t="str">
            <v>40AY0090EU</v>
          </cell>
          <cell r="C170" t="str">
            <v>ThinkPad Universal USB-C Dock</v>
          </cell>
        </row>
        <row r="171">
          <cell r="B171" t="str">
            <v>40AF0135EU</v>
          </cell>
          <cell r="C171" t="str">
            <v>ThinkPad Hybrid USB-C with USB-A Dock</v>
          </cell>
        </row>
        <row r="172">
          <cell r="B172" t="str">
            <v>40AN0135EU</v>
          </cell>
          <cell r="C172" t="str">
            <v>ThinkPad Thunderbolt  3 Dock Gen 2</v>
          </cell>
        </row>
        <row r="173">
          <cell r="B173" t="str">
            <v>40B00135EU</v>
          </cell>
          <cell r="C173" t="str">
            <v>ThinkPad Universal Thunderbolt 4 Dock</v>
          </cell>
        </row>
        <row r="174">
          <cell r="B174" t="str">
            <v>40AJ0135EU</v>
          </cell>
          <cell r="C174" t="str">
            <v>ThinkPad Ultra Docking Station, CS18 mechanical docking</v>
          </cell>
        </row>
        <row r="175">
          <cell r="B175" t="str">
            <v>40ANY230EU</v>
          </cell>
          <cell r="C175" t="str">
            <v>ThinkPad Thunderbolt 3 Workstation Dock Gen 2</v>
          </cell>
        </row>
        <row r="177">
          <cell r="B177" t="str">
            <v>TABLET</v>
          </cell>
        </row>
        <row r="178">
          <cell r="B178" t="str">
            <v>ZA7V0013SE</v>
          </cell>
          <cell r="C178" t="str">
            <v>Lenovo TB-X306X TAB 2G+32GGR-SE-CML</v>
          </cell>
        </row>
        <row r="179">
          <cell r="B179" t="str">
            <v>ZA6J0004SE</v>
          </cell>
          <cell r="C179" t="str">
            <v>Lenovo TB-X606X TAB 4G+64GGR-SE-CML</v>
          </cell>
        </row>
        <row r="181">
          <cell r="B181" t="str">
            <v>DESKTOP</v>
          </cell>
        </row>
        <row r="183">
          <cell r="B183" t="str">
            <v>V Series AIO</v>
          </cell>
        </row>
        <row r="184">
          <cell r="B184" t="str">
            <v>11FJ0089MX</v>
          </cell>
          <cell r="C184" t="str">
            <v>V50a, 23.8" FHD Touch, i5-10400T, 8GB, 256GB, IntGFX, Win10p, 1yOnsite</v>
          </cell>
        </row>
        <row r="186">
          <cell r="B186" t="str">
            <v>V Series SFF</v>
          </cell>
        </row>
        <row r="187">
          <cell r="B187" t="str">
            <v>11HF001YMX</v>
          </cell>
          <cell r="C187" t="str">
            <v>V35s, R5 3500U, 8GB, 256GB, RadeonVega8, Win10p, 1yOnsite</v>
          </cell>
        </row>
        <row r="188">
          <cell r="B188" t="str">
            <v>11EF0012MX</v>
          </cell>
          <cell r="C188" t="str">
            <v>V50s, i5-10400, 8GB, 256GB, IntGFX, Win10p, 1yOnsite</v>
          </cell>
        </row>
        <row r="190">
          <cell r="B190" t="str">
            <v>M Series Tiny</v>
          </cell>
        </row>
        <row r="191">
          <cell r="B191" t="str">
            <v>11LV004VMX</v>
          </cell>
          <cell r="C191" t="str">
            <v>M60e, i5-1035G1, 8GB, 256GB, Win10P, 1yOS, Co2</v>
          </cell>
        </row>
        <row r="193">
          <cell r="B193" t="str">
            <v>11DT008WMX</v>
          </cell>
          <cell r="C193" t="str">
            <v>M70q, i5-10400T, 8GB, 256GB, Win10p, 1yOnsite</v>
          </cell>
        </row>
        <row r="194">
          <cell r="B194" t="str">
            <v>11DT008XMX</v>
          </cell>
          <cell r="C194" t="str">
            <v>M70q, i5-10400T, 16GB, 256GB, Win10p, 1yOnsite</v>
          </cell>
        </row>
        <row r="196">
          <cell r="B196" t="str">
            <v>11JJ0052MX</v>
          </cell>
          <cell r="C196" t="str">
            <v>M75q, Ryzen 3 PRO 4350GE, 8GB, 256GB, Win10p, 1yOnsite</v>
          </cell>
        </row>
        <row r="197">
          <cell r="B197" t="str">
            <v>11JJ0053MX</v>
          </cell>
          <cell r="C197" t="str">
            <v>M75q, Ryzen 5 PRO 4650GE, 8GB, 256GB, Win10p, 1yOnsite</v>
          </cell>
        </row>
        <row r="199">
          <cell r="B199" t="str">
            <v>11DN0057MX</v>
          </cell>
          <cell r="C199" t="str">
            <v>M80q, i5-10500T, 8GB, 256GB, Win10p, 3yOnsite</v>
          </cell>
        </row>
        <row r="200">
          <cell r="B200" t="str">
            <v>11DN0059MX</v>
          </cell>
          <cell r="C200" t="str">
            <v>M80q, i5-10500T, 16GB, 256GB, Win10p, 3yOnsite</v>
          </cell>
        </row>
        <row r="201">
          <cell r="B201" t="str">
            <v>11DN0058MX</v>
          </cell>
          <cell r="C201" t="str">
            <v>M80q, i7-10700T, 16GB, 512GB, Win10p, 3yOnsite</v>
          </cell>
        </row>
        <row r="203">
          <cell r="B203" t="str">
            <v>11CR004SMX</v>
          </cell>
          <cell r="C203" t="str">
            <v>M90q, i7-10700, 16GB, 512GB, Win10p, 3yOnsite</v>
          </cell>
        </row>
        <row r="204">
          <cell r="B204" t="str">
            <v>11CR004TMX</v>
          </cell>
          <cell r="C204" t="str">
            <v>M90q, i9-10900, 16GB, 512GB, Win10p, 3yOnsite</v>
          </cell>
        </row>
        <row r="206">
          <cell r="B206" t="str">
            <v>M Series SFF</v>
          </cell>
        </row>
        <row r="207">
          <cell r="B207" t="str">
            <v>11DC003VMX</v>
          </cell>
          <cell r="C207" t="str">
            <v>M70s, i5-10400, 8GB, 256GB, DVD±RW, Win10p, 3yOnsite</v>
          </cell>
        </row>
        <row r="209">
          <cell r="B209" t="str">
            <v>11JB002HMX</v>
          </cell>
          <cell r="C209" t="str">
            <v>M75s, Ryzen 5 PRO 4650G, 8GB, 256GB, DVD±RW, Win10p</v>
          </cell>
        </row>
        <row r="211">
          <cell r="B211" t="str">
            <v>11CU0024MX</v>
          </cell>
          <cell r="C211" t="str">
            <v>M80s, i5-10500, 16GB, 512GB, Slim Ultrabay DVD-RW, Win10p, 3yOnsite</v>
          </cell>
        </row>
        <row r="213">
          <cell r="B213" t="str">
            <v>11D1003VMX</v>
          </cell>
          <cell r="C213" t="str">
            <v>M90s, i7-10700, 16GB, 1TB, DVD±RW, Win10p, 3yOS, Co2</v>
          </cell>
        </row>
        <row r="215">
          <cell r="B215" t="str">
            <v>M920q, TINY</v>
          </cell>
          <cell r="C215" t="str">
            <v>All with Intel 9560 AC 2x2 + BT5.0, Giga Ethernet, 2nd DP + Serial, Dust Filter, Vertical Stand Tiny, 3y OS</v>
          </cell>
        </row>
        <row r="216">
          <cell r="B216" t="str">
            <v>10RS0033MX</v>
          </cell>
          <cell r="C216" t="str">
            <v>M920q, i5-8500T, 8GB, 256GB SSD, Windows 10 Pro</v>
          </cell>
        </row>
        <row r="217">
          <cell r="B217" t="str">
            <v>10RS003PMX</v>
          </cell>
          <cell r="C217" t="str">
            <v>M920q, i5-9500T, 16GB, 256GB SSD, Windows 10 Pro</v>
          </cell>
        </row>
        <row r="219">
          <cell r="B219" t="str">
            <v>M90n Nano IoT</v>
          </cell>
          <cell r="C219" t="str">
            <v>All with Intel 9560 AC 2x2 + BT5.0, 2xRJ45, Chassis Intrusion Switch, 3y OS</v>
          </cell>
        </row>
        <row r="220">
          <cell r="B220" t="str">
            <v>11AH000WMX</v>
          </cell>
          <cell r="C220" t="str">
            <v>M90n-1 Nano IoT, i3-8145U, 4GB, 128GB SSD, Windows 10 Pro</v>
          </cell>
        </row>
        <row r="222">
          <cell r="B222" t="str">
            <v>VISUALS</v>
          </cell>
        </row>
        <row r="224">
          <cell r="B224" t="str">
            <v>13"-16"</v>
          </cell>
        </row>
        <row r="225">
          <cell r="B225" t="str">
            <v>61DDUAT6EU</v>
          </cell>
          <cell r="C225" t="str">
            <v>ThinkVision M14, 14", IPS, 1920x1080, 300 nits, 3-year</v>
          </cell>
        </row>
        <row r="226">
          <cell r="B226" t="str">
            <v>62A3UAT1WL</v>
          </cell>
          <cell r="C226" t="str">
            <v>ThinkVision M14t, 14", IPS, TOUCH, 1920x1080, 300 nits, 3-year</v>
          </cell>
        </row>
        <row r="228">
          <cell r="B228" t="str">
            <v>21"-24"</v>
          </cell>
        </row>
        <row r="229">
          <cell r="B229" t="str">
            <v>61F7MAT2EU</v>
          </cell>
          <cell r="C229" t="str">
            <v>T24i-20 (C20238FT0)23.8inch Monitor-HDMI</v>
          </cell>
        </row>
        <row r="230">
          <cell r="B230" t="str">
            <v>61F7MDT2SE</v>
          </cell>
          <cell r="C230" t="str">
            <v>T24i-20 (C20238FT0)23.8inch Monitor-HDMI - SWE model with lower Chem Tax</v>
          </cell>
        </row>
        <row r="231">
          <cell r="B231" t="str">
            <v>62B0MAT2EU</v>
          </cell>
          <cell r="C231" t="str">
            <v>T24i-2L, 23.8 inch FHD Monitor</v>
          </cell>
        </row>
        <row r="232">
          <cell r="B232" t="str">
            <v>62B0MDT2SE</v>
          </cell>
          <cell r="C232" t="str">
            <v>T24i-2L, 23.8 inch FHD Monitor- SWE model with lower Chem Tax</v>
          </cell>
        </row>
        <row r="233">
          <cell r="B233" t="str">
            <v>61F5GAT1EU</v>
          </cell>
          <cell r="C233" t="str">
            <v>P24q-20, 23.8", 2560 x 1440, 16:9, IPS, HDMI, DP, DP-out, Daisy Chain, 300 nits</v>
          </cell>
        </row>
        <row r="234">
          <cell r="B234" t="str">
            <v>61F4GAT1EU</v>
          </cell>
          <cell r="C234" t="str">
            <v>P24h-20, 23.8", 2560 x 1440, 16:9, IPS, HDMI, DP, DP-out, USB Type-C, Daisy Chain, 300 nits</v>
          </cell>
        </row>
        <row r="235">
          <cell r="B235" t="str">
            <v>62B2GAT1EU</v>
          </cell>
          <cell r="C235" t="str">
            <v>P24h-2L, 23.8" QHD Natural Low Blue Light Monitor, Daisy Chain, 300 nits</v>
          </cell>
        </row>
        <row r="237">
          <cell r="B237" t="str">
            <v>Above 25"</v>
          </cell>
        </row>
        <row r="238">
          <cell r="B238" t="str">
            <v>61C6MAT1EU</v>
          </cell>
          <cell r="C238" t="str">
            <v>T27i-10, 27", 1920 x 1080, 16:9, IPS, HDMI, DP, VGA, 250 nits</v>
          </cell>
        </row>
        <row r="239">
          <cell r="B239" t="str">
            <v>61EDGAT2EU</v>
          </cell>
          <cell r="C239" t="str">
            <v>T27q-20, 27", 2560 x 1440, 16:9, IPS, HDMI, DP, 350 nits</v>
          </cell>
        </row>
        <row r="240">
          <cell r="B240" t="str">
            <v>61EAGAT6EU</v>
          </cell>
          <cell r="C240" t="str">
            <v>P27q-20, 27", 2560 x 1440, 16:9, IPS, HDMI, DP, DP-out, Daisy Chain, 350 nits</v>
          </cell>
        </row>
        <row r="241">
          <cell r="B241" t="str">
            <v>61EAGDT6SE</v>
          </cell>
          <cell r="C241" t="str">
            <v>P27q-20 (D19270QP0), 27inch Monitor-HDMI, Daisy Chain  - SWE model with lower Chem Tax</v>
          </cell>
        </row>
        <row r="242">
          <cell r="B242" t="str">
            <v>61E9GAT6EU</v>
          </cell>
          <cell r="C242" t="str">
            <v>P27h-20, 27", 2560 x 1440, 16:9, IPS, HDMI, DP, DP-out, USB Type-C, Daisy Chain,  350 nits</v>
          </cell>
        </row>
        <row r="243">
          <cell r="B243" t="str">
            <v>61ECGAT2EU</v>
          </cell>
          <cell r="C243" t="str">
            <v>T27h-20, 27", 2560 x 1440, 16:9, IPS, HDMI, DP, USB Type-C, 350 nits</v>
          </cell>
        </row>
        <row r="244">
          <cell r="B244" t="str">
            <v>62A9GAT1EU</v>
          </cell>
          <cell r="C244" t="str">
            <v>T27hv-20, 27", IPS, 2560x1440, 350 nits, SmartGuard, Daisy Chain</v>
          </cell>
        </row>
        <row r="245">
          <cell r="B245" t="str">
            <v>61F2GAT2EU</v>
          </cell>
          <cell r="C245" t="str">
            <v>T32p-20, 31.5", 3840 x 2160, 16:9, IPS, HDMI, DP, USB Type-C, 350 nits</v>
          </cell>
        </row>
        <row r="246">
          <cell r="B246" t="str">
            <v>62A2GAT2EU</v>
          </cell>
          <cell r="C246" t="str">
            <v>P32p-20, 31.5", 3840 x 2160, 16:9, IPS, USB Type-C, HDMI, DP, 350 nits</v>
          </cell>
        </row>
        <row r="247">
          <cell r="B247" t="str">
            <v>61F3GAT1EU</v>
          </cell>
          <cell r="C247" t="str">
            <v>T34w-20, 34", 3440 x 1440, 21:9, VA, HDMI, DP, USB Type-C, 300 nits</v>
          </cell>
        </row>
        <row r="248">
          <cell r="B248" t="str">
            <v>61DBMAT1EU</v>
          </cell>
          <cell r="C248" t="str">
            <v>T25d-10, 25", 1920 x 1200, 16:10, IPS, HDMI, DP, VGA, 300 nits</v>
          </cell>
        </row>
        <row r="249">
          <cell r="B249" t="str">
            <v>61DAMAT1EU</v>
          </cell>
          <cell r="C249" t="str">
            <v>T27p-10, 27", 3840 x 2160, 16:9, IPS, HDMI, DP, USB 3.1 Type-C Gen 1, 350 nits</v>
          </cell>
        </row>
        <row r="250">
          <cell r="B250" t="str">
            <v>61F1GAT2EU</v>
          </cell>
          <cell r="C250" t="str">
            <v>T32h-20, 31.5", 2560 x 1440, 16:9, IPS, HDMI, DP, USB Type-C, 350 nits</v>
          </cell>
        </row>
        <row r="251">
          <cell r="B251" t="str">
            <v>62CCRAT3EU</v>
          </cell>
          <cell r="C251" t="str">
            <v>P34w-20, 34" Ultra- Wide Curved Monitor, Daisy Chain</v>
          </cell>
        </row>
        <row r="252">
          <cell r="B252" t="str">
            <v>62C1GAT6EU</v>
          </cell>
          <cell r="C252" t="str">
            <v>P40w-20, 39.7" Ultra-Wide Curved Monitor, Daisy Chain</v>
          </cell>
        </row>
        <row r="254">
          <cell r="B254" t="str">
            <v>Tiny-In-One</v>
          </cell>
        </row>
        <row r="255">
          <cell r="B255" t="str">
            <v>11GDPAT1EU</v>
          </cell>
          <cell r="C255" t="str">
            <v>TIO 24 G4, 23.8", 1920x1080, 250 nits, 3-year</v>
          </cell>
        </row>
        <row r="256">
          <cell r="B256" t="str">
            <v>11GCPAT1EU</v>
          </cell>
          <cell r="C256" t="str">
            <v>TIO 24 G4, 23.8" Touch, 1920x1080, 250 nits, 3-year</v>
          </cell>
        </row>
        <row r="257">
          <cell r="B257" t="str">
            <v>11JHRAT1EU</v>
          </cell>
          <cell r="C257" t="str">
            <v>TIO 27, Tiny-In-One 27, 27",  2560x1440, 350nits, 3-year</v>
          </cell>
        </row>
        <row r="260">
          <cell r="B260" t="str">
            <v>EDI</v>
          </cell>
          <cell r="C260">
            <v>44440</v>
          </cell>
        </row>
        <row r="261">
          <cell r="B261" t="str">
            <v>BF</v>
          </cell>
          <cell r="C261" t="str">
            <v>BID focus, long-life</v>
          </cell>
        </row>
        <row r="263">
          <cell r="C263" t="str">
            <v>Art.nr.</v>
          </cell>
        </row>
        <row r="265">
          <cell r="B265" t="str">
            <v>Mobile Workstation</v>
          </cell>
        </row>
        <row r="267">
          <cell r="B267" t="str">
            <v>P Series</v>
          </cell>
          <cell r="C267" t="str">
            <v>The pinnacle of performance.</v>
          </cell>
        </row>
        <row r="268">
          <cell r="C268" t="str">
            <v>AMD</v>
          </cell>
        </row>
        <row r="269">
          <cell r="B269" t="str">
            <v>20Y10007MX</v>
          </cell>
          <cell r="C269" t="str">
            <v>P14s G1, 14" FHD, R7PRO 4750U, 16GB, 512GB, LTE, IntGFX, Win10p, 3yPremier+Co2</v>
          </cell>
        </row>
        <row r="270">
          <cell r="B270" t="str">
            <v>20Y1000HMX</v>
          </cell>
          <cell r="C270" t="str">
            <v>P14s G1, 14" FHD, R7PRO 4750U, 16GB, 512GB, LTE-UPG, IntGFX, Win10p, 3yPremier+Co2</v>
          </cell>
        </row>
        <row r="271">
          <cell r="B271" t="str">
            <v>21A0000CMX</v>
          </cell>
          <cell r="C271" t="str">
            <v>P14s G2, 14" FHD Multi-Touch, R7Pro 5850U, 16GB, 512, Win10p, 3yPermier+Co2</v>
          </cell>
        </row>
        <row r="272">
          <cell r="B272" t="str">
            <v>21A0000RMX</v>
          </cell>
          <cell r="C272" t="str">
            <v>P14s G2, 14" FHD, R7PRO 5850U, 16GB, 512GB, Win10p, 3yPremier+Co2</v>
          </cell>
        </row>
        <row r="274">
          <cell r="C274" t="str">
            <v>INTEL</v>
          </cell>
        </row>
        <row r="275">
          <cell r="B275" t="str">
            <v>20VX0002MX</v>
          </cell>
          <cell r="C275" t="str">
            <v>P14s G2, 14" FHD, i7-1165G7, 16GB, 512GB, GF T500, Win10p, 3yPremier, Co2</v>
          </cell>
        </row>
        <row r="276">
          <cell r="B276" t="str">
            <v>20VX0000MX</v>
          </cell>
          <cell r="C276" t="str">
            <v>P14s G2, 14" FHD, i7-1185G7 vPro, 16GB, 512GB, GF T500, Win10p, 3yPremier, Co2</v>
          </cell>
        </row>
        <row r="277">
          <cell r="B277" t="str">
            <v>20S40048MX</v>
          </cell>
          <cell r="C277" t="str">
            <v>P14s G1, 14" FHD ePrivacy, i7-10610U, 32GB, 1TB, LTE-UPG, Quadro P520, Win10p, 3yPremier+Co2</v>
          </cell>
        </row>
        <row r="278">
          <cell r="B278" t="str">
            <v>20S4004AMX</v>
          </cell>
          <cell r="C278" t="str">
            <v>P14s G1, 14" FHD, i7-10510U, 16GB, 512GB, LTE-UPG, Quadro P520, Win10p, 3yPremier+Co2</v>
          </cell>
        </row>
        <row r="280">
          <cell r="B280" t="str">
            <v>20W6000SMX</v>
          </cell>
          <cell r="C280" t="str">
            <v>P15s G2, 15.6" FHD, i7-1165G7, 16GB, 512GB, GF T500, Win10p, 3yPremier, Co2</v>
          </cell>
        </row>
        <row r="281">
          <cell r="B281" t="str">
            <v>20T4003GMX</v>
          </cell>
          <cell r="C281" t="str">
            <v>P15s, 15.6" FHD, i7-10510U, 16GB, 512GB, Quadro P520, LTE-UPG, Win10p, 3yPremier+Co2</v>
          </cell>
        </row>
        <row r="282">
          <cell r="B282" t="str">
            <v>20T4003FMX</v>
          </cell>
          <cell r="C282" t="str">
            <v>P15s, 15.6" FHD, i7-10510U, 16GB, 1TB, LTE-UPG, Quadro P520, Win10p, 3yPremier+Co2</v>
          </cell>
        </row>
        <row r="283">
          <cell r="B283" t="str">
            <v>20W6000AMX</v>
          </cell>
          <cell r="C283" t="str">
            <v>P15s G2, 15.6" FHD, i7-1185G7 vPro, 16GB, 512GB, GF T500, Win10p, 3yPremier, Co2</v>
          </cell>
        </row>
        <row r="285">
          <cell r="B285" t="str">
            <v>20TQ0050MX</v>
          </cell>
          <cell r="C285" t="str">
            <v>P15v G1, 15.6" FHD, i7-10750H, 16GB, 512GB, LTE-UPG, IntGFX, Win10p, 3yPremier+Co2</v>
          </cell>
        </row>
        <row r="286">
          <cell r="B286" t="str">
            <v>20TQ004YMX</v>
          </cell>
          <cell r="C286" t="str">
            <v>P15v G1, 15.6" FHD, i7-10850H, 32GB, 1TB, LTE-UPG, Quadro P620, Win10p, 3yPremier+Co2</v>
          </cell>
        </row>
        <row r="288">
          <cell r="B288" t="str">
            <v>20ST0064MX</v>
          </cell>
          <cell r="C288" t="str">
            <v>P15 G1, 15.6" FHD HDR, i7-10750H, 16GB, 512GB, LTE-UPG, Quadro T1000, Win10p, 3yPremier+Co2</v>
          </cell>
        </row>
        <row r="289">
          <cell r="B289" t="str">
            <v>20ST0065MX</v>
          </cell>
          <cell r="C289" t="str">
            <v>P15 G1, 15.6" FHD HDR, i7-10750H, 16GB, 512GB, LTE-UPG, Quadro T2000, Win10p, 3yPremier+Co2</v>
          </cell>
        </row>
        <row r="290">
          <cell r="B290" t="str">
            <v>20ST0062MX</v>
          </cell>
          <cell r="C290" t="str">
            <v>P15 G1, 15.6" FHD HDR, i7-10850H, 16GB, 512GB, LTE-UPG, Quadro T2000, Win10p, 3yPremier+Co2</v>
          </cell>
        </row>
        <row r="291">
          <cell r="B291" t="str">
            <v>20ST007KMX</v>
          </cell>
          <cell r="C291" t="str">
            <v>P15 G1, 15.6" FHD HDR, i7-10875H vPro, 32GB, 1TB, LTE-UPG, Quadro T2000, Win10p, 3yPremier, Co2</v>
          </cell>
        </row>
        <row r="292">
          <cell r="B292" t="str">
            <v>20ST0061MX</v>
          </cell>
          <cell r="C292" t="str">
            <v>P15 G1, 15.6" FHD HDR, i7-10850H, 16GB, 512GB, LTE-UPG, Quadro RTX3000, Win10p, 3yPremier+Co2</v>
          </cell>
        </row>
        <row r="293">
          <cell r="B293" t="str">
            <v>20ST007LMX</v>
          </cell>
          <cell r="C293" t="str">
            <v>P15 G1, 15.6" FHD HDR, i7-10875H vPro, 32GB, 1TB, LTE-UPG, Quadro RTX 3000, Win10p, 3yPremier, Co2</v>
          </cell>
        </row>
        <row r="294">
          <cell r="B294" t="str">
            <v>20ST0063MX</v>
          </cell>
          <cell r="C294" t="str">
            <v>P15 G1, 15.6" UHD HDR, i7-10875H, 32GB, 1TB, Quadro RTX3000, Win10p, 3yPremier+Co2</v>
          </cell>
        </row>
        <row r="295">
          <cell r="B295" t="str">
            <v>20ST0066MX</v>
          </cell>
          <cell r="C295" t="str">
            <v>P15 G1, 15.6" UHD HDR, i9-10885H, 32GB, 1TB, LTE-UPG, Quadro RTX3000, Win10p, 3yPremier+Co2</v>
          </cell>
        </row>
        <row r="297">
          <cell r="B297" t="str">
            <v>20SN004JMX</v>
          </cell>
          <cell r="C297" t="str">
            <v>P17 G1, 17.3" FHD, i7-10750H, 16GB, 512GB, LTE-UPG, Quadro T2000, Win10p, 3yPremier+Co2</v>
          </cell>
        </row>
        <row r="298">
          <cell r="B298" t="str">
            <v>20SN004KMX</v>
          </cell>
          <cell r="C298" t="str">
            <v>P17 G1, 17.3" FHD, i7-10850H, 16GB, 512GB, LTE-UPG, Quadro RTX3000, Win10p, 3yPremier+Co2</v>
          </cell>
        </row>
        <row r="299">
          <cell r="B299" t="str">
            <v>20SN004LMX</v>
          </cell>
          <cell r="C299" t="str">
            <v>P17 G1, 17.3" UHD HDR, i9-10885H, 32GB, 1TB, LTE-UPG, Quadro RTX3000, Win10p, 3yPremier+Co2</v>
          </cell>
        </row>
        <row r="301">
          <cell r="B301" t="str">
            <v>20TH004FMX</v>
          </cell>
          <cell r="C301" t="str">
            <v>P1 G3, 15.6" FHD HDR, i7-10750H, 16.0GB, 512GB, Quadro T1000, Win10p, 3yPremier+Co2</v>
          </cell>
        </row>
        <row r="302">
          <cell r="B302" t="str">
            <v>20TH004HMX</v>
          </cell>
          <cell r="C302" t="str">
            <v>P1 G3, 15.6" FHD HDR, i7-10750H, 16.0GB, 512GB, Quadro T2000, Win10p, 3yPremier+Co2</v>
          </cell>
        </row>
        <row r="303">
          <cell r="B303" t="str">
            <v>20TH004GMX</v>
          </cell>
          <cell r="C303" t="str">
            <v>P1 G3, 15.6" FHD HDR, i7-10850H vPro, 16.0GB, 512GB, Quadro T2000, Win10p, 3yPremier+Co2</v>
          </cell>
        </row>
        <row r="304">
          <cell r="B304" t="str">
            <v>20TH004EMX</v>
          </cell>
          <cell r="C304" t="str">
            <v>P1 G3, 15.6" FHD HDR, i9-10885H, 32GB, 512GB, IntGFX, Win10p, 3yPremier+Co2</v>
          </cell>
        </row>
        <row r="305">
          <cell r="B305" t="str">
            <v>20TH004DMX</v>
          </cell>
          <cell r="C305" t="str">
            <v>P1 G3, 15.6" UHD HDR, i9-10885H, 32GB, 1TB, LTE, Quadro T2000, Win10p, 3yPremier+Co2</v>
          </cell>
        </row>
        <row r="307">
          <cell r="B307" t="str">
            <v>Desktop Workstation</v>
          </cell>
        </row>
        <row r="309">
          <cell r="B309" t="str">
            <v>30DF0023MT</v>
          </cell>
          <cell r="C309" t="str">
            <v xml:space="preserve">P340 Tiny, i7-10700, 1x 16GB, 512GB, IntelGFX, Win10Pro, 3-year Onsite, </v>
          </cell>
        </row>
        <row r="310">
          <cell r="B310" t="str">
            <v>30DF002BMT</v>
          </cell>
          <cell r="C310" t="str">
            <v xml:space="preserve">P340 Tiny, i7-10700T, 1x 16GB, 512GB, Quadro P620, Win10Pro, 3-year Onsite, </v>
          </cell>
        </row>
        <row r="311">
          <cell r="B311" t="str">
            <v>30DF002AMT</v>
          </cell>
          <cell r="C311" t="str">
            <v xml:space="preserve">P340 Tiny, i7-10700T, 1x 16GB, 512GB, Quadro P1000, Win10Pro, 3-year Onsite, </v>
          </cell>
        </row>
        <row r="313">
          <cell r="B313" t="str">
            <v>30DH00GHMT</v>
          </cell>
          <cell r="C313" t="str">
            <v>P340 Tower, i7-10700, 16GB, 1TB, 500W PSU, IntGFX, Win10p, 3yOnsite</v>
          </cell>
        </row>
        <row r="314">
          <cell r="B314" t="str">
            <v>30DH00HHMT</v>
          </cell>
          <cell r="C314" t="str">
            <v>P340 Tower, i7-10700K, 16GB, 512GB, 500W PSU, IntGFX, Win10p, 3yOnsite</v>
          </cell>
        </row>
        <row r="315">
          <cell r="B315" t="str">
            <v>30DH00HKMT</v>
          </cell>
          <cell r="C315" t="str">
            <v>P340 Tower, Xeon W-1250P, 16GB, 512GB, 500W PSU, P630, Win10p, 3yOnsite</v>
          </cell>
        </row>
        <row r="316">
          <cell r="B316" t="str">
            <v>30DH00HJMT</v>
          </cell>
          <cell r="C316" t="str">
            <v>P340 Tower, i9-10900K, 16GB, 512GB, 500W PSU, IntGFX, Win10p, 3yOnsite</v>
          </cell>
        </row>
        <row r="318">
          <cell r="B318" t="str">
            <v>30BX007NMT</v>
          </cell>
          <cell r="C318" t="str">
            <v xml:space="preserve">P520c, Xeon W-2225, 2x 8GB, 512GB, Win10Pro, 3-year Onsite, </v>
          </cell>
        </row>
        <row r="320">
          <cell r="B320" t="str">
            <v>30BE00E3MT</v>
          </cell>
          <cell r="C320" t="str">
            <v xml:space="preserve">P520, Xeon W-2225, 2x 8GB, 512GB, Win10Pro, 3-year Onsite, </v>
          </cell>
        </row>
        <row r="321">
          <cell r="B321" t="str">
            <v>30BE00E2MT</v>
          </cell>
          <cell r="C321" t="str">
            <v xml:space="preserve">P520, Xeon W-2235, 2x 16GB, 512GB, Win10Pro, 3-year Onsite, </v>
          </cell>
        </row>
        <row r="322">
          <cell r="B322" t="str">
            <v>30BE00E4MT</v>
          </cell>
          <cell r="C322" t="str">
            <v xml:space="preserve">P520, Xeon W-2245, 2x 16GB, 512GB, Win10Pro, 3-year Onsite, </v>
          </cell>
        </row>
        <row r="324">
          <cell r="B324" t="str">
            <v>30E0001MMT</v>
          </cell>
          <cell r="C324" t="str">
            <v>P620, Ryzen Threadripper PRO 3945WX, 32GB, 512GB, 1000W PSU, NoGFX, Win10p, 3yOnsite</v>
          </cell>
        </row>
        <row r="325">
          <cell r="B325" t="str">
            <v>30E0001TMT</v>
          </cell>
          <cell r="C325" t="str">
            <v>P620, Ryzen Threadripper PRO 3955WX, 64GB, 512GB, 1000W PSU, NoGFX, Win10p, 3yOnsite</v>
          </cell>
        </row>
        <row r="326">
          <cell r="B326" t="str">
            <v>30E0003QMT</v>
          </cell>
          <cell r="C326" t="str">
            <v>P620, Ryzen Threadripper PRO 3945WX 12C, 32GB, 1TB PCIe4, 1000W PSU, NoGFX, Win10p, 3yPremier</v>
          </cell>
        </row>
        <row r="327">
          <cell r="B327" t="str">
            <v>30E0003EMT</v>
          </cell>
          <cell r="C327" t="str">
            <v>P620, Ryzen Threadripper PRO 3975WX 32C, 64GB, 1TB PCIe4, 1000W PSU, NoGFX, Win10p, 3yPremier</v>
          </cell>
        </row>
        <row r="328">
          <cell r="B328" t="str">
            <v>30E0003SMT</v>
          </cell>
          <cell r="C328" t="str">
            <v>P620, Ryzen Threadripper PRO 3955WX 16C, 64GB, 1TB PCIe4, 1000W PSU, NoGFX, Win10p, 3yPremier</v>
          </cell>
        </row>
        <row r="330">
          <cell r="B330" t="str">
            <v>30BA00EYMT</v>
          </cell>
          <cell r="C330" t="str">
            <v>P720, 1x Intel Xeon Silver 4215, 32GB, 512GB, 690W PSU, NoGFX, Win10p, 3yPremier</v>
          </cell>
        </row>
        <row r="332">
          <cell r="B332" t="str">
            <v>Smart Office</v>
          </cell>
          <cell r="C332" t="str">
            <v>ThinkSmart View, Hub 500 and Hub 500 Zoom</v>
          </cell>
        </row>
        <row r="334">
          <cell r="B334" t="str">
            <v>View</v>
          </cell>
          <cell r="C334" t="str">
            <v>All with 11ac 2x2 + BT 4.2, Front Camera 5.0MP, 2y CCI</v>
          </cell>
        </row>
        <row r="335">
          <cell r="B335" t="str">
            <v>ZA690008SE</v>
          </cell>
          <cell r="C335" t="str">
            <v>View, for Teams 8" HD (1280x800), Snapdragon 624, 2GB Soldered, 8GB, AOSP 8.1 -Speaker, Mic Cam, Display build in</v>
          </cell>
        </row>
        <row r="337">
          <cell r="B337" t="str">
            <v>Accessorices</v>
          </cell>
        </row>
        <row r="338">
          <cell r="B338" t="str">
            <v>4Y71C41660</v>
          </cell>
          <cell r="C338" t="str">
            <v>ThinkSmart Cam, 4K , SmartCam for meetingrooms and homeoffice</v>
          </cell>
        </row>
        <row r="339">
          <cell r="B339" t="str">
            <v>11RTZ9AYMT</v>
          </cell>
          <cell r="C339" t="str">
            <v>ThinkSmart Bar, Mic and Speaker for meeting rooms, up to 8.5 M coverage</v>
          </cell>
        </row>
        <row r="340">
          <cell r="B340" t="str">
            <v>11RTZ9CFMT</v>
          </cell>
          <cell r="C340" t="str">
            <v>ThinkSmart Bar XL, Mic and Speaker build in + 2 table mic pods for meeting rooms, up to 10M coverage</v>
          </cell>
        </row>
        <row r="341">
          <cell r="B341" t="str">
            <v>4X91C47404</v>
          </cell>
          <cell r="C341" t="str">
            <v>ThinkSmart 10m Cam Cable - USB</v>
          </cell>
        </row>
        <row r="343">
          <cell r="B343" t="str">
            <v>Core series</v>
          </cell>
        </row>
        <row r="344">
          <cell r="B344" t="str">
            <v>11LR0002MT</v>
          </cell>
          <cell r="C344" t="str">
            <v>ThinkSmart SP Core+Controller W10IOT for MS Teams</v>
          </cell>
        </row>
        <row r="345">
          <cell r="B345" t="str">
            <v>11S30003MT</v>
          </cell>
          <cell r="C345" t="str">
            <v>ThinkSmart SP Core Full Room Kit W10IOT for MS Teams</v>
          </cell>
        </row>
        <row r="346">
          <cell r="B346" t="str">
            <v>11LT0002MT</v>
          </cell>
          <cell r="C346" t="str">
            <v>ThinkSmart SP Core+Controller W10IOT For Zoom</v>
          </cell>
        </row>
        <row r="347">
          <cell r="B347" t="str">
            <v>11S50003MT</v>
          </cell>
          <cell r="C347" t="str">
            <v>ThinkSmart SP Core Full Room Kit W10IOT for ZOOM</v>
          </cell>
        </row>
        <row r="349">
          <cell r="B349" t="str">
            <v>Hub</v>
          </cell>
        </row>
        <row r="350">
          <cell r="B350" t="str">
            <v>11H30002MT</v>
          </cell>
          <cell r="C350" t="str">
            <v>Hub , for ZOOM i5-8365U, 8GB, 128GB SSD, Intel UHD 620, Win10IoT</v>
          </cell>
        </row>
        <row r="351">
          <cell r="B351" t="str">
            <v>11H10002MT</v>
          </cell>
          <cell r="C351" t="str">
            <v>Hub 60, i5-8365U, 8GB, 128GB SSD, Intel UHD 620, Win10IoT</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Welcome">
    <tabColor rgb="FF333F48"/>
  </sheetPr>
  <dimension ref="A1:H51"/>
  <sheetViews>
    <sheetView showGridLines="0" showRowColHeaders="0" tabSelected="1" zoomScaleNormal="100" workbookViewId="0"/>
  </sheetViews>
  <sheetFormatPr defaultColWidth="9.140625" defaultRowHeight="12.75" x14ac:dyDescent="0.2"/>
  <cols>
    <col min="1" max="1" width="25.7109375" style="15" customWidth="1"/>
    <col min="2" max="2" width="50.7109375" style="3" customWidth="1"/>
    <col min="3" max="3" width="4.28515625" style="3" customWidth="1"/>
    <col min="4" max="7" width="24.7109375" style="3" customWidth="1"/>
    <col min="8" max="8" width="3.7109375" style="3" customWidth="1"/>
    <col min="9" max="16384" width="9.140625" style="3"/>
  </cols>
  <sheetData>
    <row r="1" spans="1:8" ht="83.85" customHeight="1" x14ac:dyDescent="0.2">
      <c r="A1" s="1"/>
      <c r="B1" s="2"/>
      <c r="C1" s="2"/>
      <c r="D1" s="2"/>
      <c r="E1" s="2"/>
      <c r="F1" s="2"/>
      <c r="G1" s="2"/>
      <c r="H1" s="2"/>
    </row>
    <row r="2" spans="1:8" ht="23.25" customHeight="1" x14ac:dyDescent="0.2">
      <c r="A2" s="4"/>
      <c r="B2" s="5"/>
      <c r="C2" s="5"/>
      <c r="D2" s="5"/>
      <c r="E2" s="5"/>
      <c r="F2" s="5"/>
      <c r="G2" s="5"/>
      <c r="H2" s="5"/>
    </row>
    <row r="3" spans="1:8" ht="33.75" customHeight="1" x14ac:dyDescent="0.2">
      <c r="A3" s="4"/>
      <c r="B3" s="6" t="s">
        <v>0</v>
      </c>
      <c r="C3" s="5"/>
      <c r="D3" s="5"/>
      <c r="E3" s="5"/>
      <c r="F3" s="5"/>
      <c r="G3" s="5"/>
      <c r="H3" s="5"/>
    </row>
    <row r="5" spans="1:8" ht="27.95" customHeight="1" x14ac:dyDescent="0.2">
      <c r="A5" s="7"/>
      <c r="B5" s="8"/>
      <c r="C5" s="8"/>
      <c r="D5" s="8"/>
      <c r="E5" s="8"/>
      <c r="F5" s="8"/>
      <c r="G5" s="8"/>
      <c r="H5" s="8"/>
    </row>
    <row r="6" spans="1:8" x14ac:dyDescent="0.2">
      <c r="A6" s="7"/>
      <c r="B6" s="8"/>
      <c r="C6" s="8"/>
      <c r="D6" s="8"/>
      <c r="E6" s="8"/>
      <c r="F6" s="8"/>
      <c r="G6" s="8"/>
      <c r="H6" s="8"/>
    </row>
    <row r="7" spans="1:8" x14ac:dyDescent="0.2">
      <c r="A7" s="7"/>
      <c r="B7" s="8"/>
      <c r="C7" s="8"/>
      <c r="D7" s="8"/>
      <c r="E7" s="8"/>
      <c r="F7" s="8"/>
      <c r="G7" s="8"/>
      <c r="H7" s="8"/>
    </row>
    <row r="8" spans="1:8" x14ac:dyDescent="0.2">
      <c r="A8" s="7"/>
      <c r="B8" s="8"/>
      <c r="C8" s="8"/>
      <c r="D8" s="8"/>
      <c r="E8" s="8"/>
      <c r="F8" s="8"/>
      <c r="G8" s="8"/>
      <c r="H8" s="8"/>
    </row>
    <row r="9" spans="1:8" x14ac:dyDescent="0.2">
      <c r="A9" s="7"/>
      <c r="B9" s="8"/>
      <c r="C9" s="8"/>
      <c r="D9" s="8"/>
      <c r="E9" s="8"/>
      <c r="F9" s="8"/>
      <c r="G9" s="8"/>
      <c r="H9" s="8"/>
    </row>
    <row r="10" spans="1:8" x14ac:dyDescent="0.2">
      <c r="A10" s="7"/>
      <c r="B10" s="8"/>
      <c r="C10" s="8"/>
      <c r="D10" s="8"/>
      <c r="E10" s="8"/>
      <c r="F10" s="8"/>
      <c r="G10" s="8"/>
      <c r="H10" s="8"/>
    </row>
    <row r="11" spans="1:8" x14ac:dyDescent="0.2">
      <c r="A11" s="7"/>
      <c r="B11" s="8"/>
      <c r="C11" s="8"/>
      <c r="D11" s="8"/>
      <c r="E11" s="8"/>
      <c r="F11" s="8"/>
      <c r="G11" s="8"/>
      <c r="H11" s="8"/>
    </row>
    <row r="12" spans="1:8" x14ac:dyDescent="0.2">
      <c r="A12" s="7"/>
      <c r="B12" s="8"/>
      <c r="C12" s="8"/>
      <c r="D12" s="8"/>
      <c r="E12" s="8"/>
      <c r="F12" s="8"/>
      <c r="G12" s="8"/>
      <c r="H12" s="8"/>
    </row>
    <row r="13" spans="1:8" x14ac:dyDescent="0.2">
      <c r="A13" s="50" t="s">
        <v>1</v>
      </c>
      <c r="B13" s="8"/>
      <c r="C13" s="8"/>
      <c r="D13" s="8"/>
      <c r="E13" s="8"/>
      <c r="F13" s="8"/>
      <c r="G13" s="8"/>
      <c r="H13" s="8"/>
    </row>
    <row r="14" spans="1:8" x14ac:dyDescent="0.2">
      <c r="A14" s="50"/>
      <c r="B14" s="8"/>
      <c r="C14" s="8"/>
      <c r="D14" s="8"/>
      <c r="E14" s="8"/>
      <c r="F14" s="8"/>
      <c r="G14" s="8"/>
      <c r="H14" s="8"/>
    </row>
    <row r="15" spans="1:8" x14ac:dyDescent="0.2">
      <c r="A15" s="50"/>
      <c r="B15" s="8"/>
      <c r="C15" s="8"/>
      <c r="D15" s="8"/>
      <c r="E15" s="8"/>
      <c r="F15" s="8"/>
      <c r="G15" s="8"/>
      <c r="H15" s="8"/>
    </row>
    <row r="16" spans="1:8" x14ac:dyDescent="0.2">
      <c r="A16" s="50"/>
      <c r="B16" s="51" t="s">
        <v>2</v>
      </c>
      <c r="C16" s="8"/>
      <c r="D16" s="8"/>
      <c r="E16" s="8"/>
      <c r="F16" s="8"/>
      <c r="G16" s="8"/>
      <c r="H16" s="8"/>
    </row>
    <row r="17" spans="1:8" x14ac:dyDescent="0.2">
      <c r="A17" s="50"/>
      <c r="B17" s="51"/>
      <c r="C17" s="8"/>
      <c r="D17" s="8"/>
      <c r="E17" s="8"/>
      <c r="F17" s="8"/>
      <c r="G17" s="8"/>
      <c r="H17" s="8"/>
    </row>
    <row r="18" spans="1:8" ht="15" x14ac:dyDescent="0.2">
      <c r="A18" s="9">
        <v>44442</v>
      </c>
      <c r="B18" s="10"/>
      <c r="C18" s="8"/>
      <c r="D18" s="8"/>
      <c r="E18" s="8"/>
      <c r="F18" s="8"/>
      <c r="G18" s="8"/>
      <c r="H18" s="8"/>
    </row>
    <row r="19" spans="1:8" ht="12.75" customHeight="1" x14ac:dyDescent="0.2">
      <c r="A19" s="11"/>
      <c r="B19" s="52" t="s">
        <v>3</v>
      </c>
      <c r="C19" s="8"/>
      <c r="D19" s="8"/>
      <c r="E19" s="8"/>
      <c r="F19" s="8"/>
      <c r="G19" s="8"/>
      <c r="H19" s="8"/>
    </row>
    <row r="20" spans="1:8" ht="12.75" customHeight="1" x14ac:dyDescent="0.2">
      <c r="A20" s="11"/>
      <c r="B20" s="52"/>
      <c r="C20" s="8"/>
      <c r="D20" s="8"/>
      <c r="E20" s="8"/>
      <c r="F20" s="8"/>
      <c r="G20" s="8"/>
      <c r="H20" s="8"/>
    </row>
    <row r="21" spans="1:8" ht="12.75" customHeight="1" x14ac:dyDescent="0.2">
      <c r="A21" s="53" t="s">
        <v>4</v>
      </c>
      <c r="B21" s="52"/>
      <c r="C21" s="8"/>
      <c r="D21" s="8"/>
      <c r="E21" s="8"/>
      <c r="F21" s="8"/>
      <c r="G21" s="8"/>
      <c r="H21" s="8"/>
    </row>
    <row r="22" spans="1:8" ht="12.75" customHeight="1" x14ac:dyDescent="0.2">
      <c r="A22" s="53"/>
      <c r="B22" s="52"/>
      <c r="C22" s="8"/>
      <c r="D22" s="8"/>
      <c r="E22" s="8"/>
      <c r="F22" s="8"/>
      <c r="G22" s="8"/>
      <c r="H22" s="8"/>
    </row>
    <row r="23" spans="1:8" ht="12.75" customHeight="1" x14ac:dyDescent="0.2">
      <c r="A23" s="53"/>
      <c r="B23" s="52"/>
      <c r="C23" s="8"/>
      <c r="D23" s="8"/>
      <c r="E23" s="8"/>
      <c r="F23" s="8"/>
      <c r="G23" s="8"/>
      <c r="H23" s="8"/>
    </row>
    <row r="24" spans="1:8" ht="12.75" customHeight="1" x14ac:dyDescent="0.2">
      <c r="A24" s="53"/>
      <c r="B24" s="52"/>
      <c r="C24" s="8"/>
      <c r="D24" s="8"/>
      <c r="E24" s="8"/>
      <c r="F24" s="8"/>
      <c r="G24" s="8"/>
      <c r="H24" s="8"/>
    </row>
    <row r="25" spans="1:8" ht="16.5" customHeight="1" x14ac:dyDescent="0.2">
      <c r="A25" s="53"/>
      <c r="B25" s="52"/>
      <c r="C25" s="8"/>
      <c r="D25" s="12" t="s">
        <v>5</v>
      </c>
      <c r="E25" s="12" t="s">
        <v>6</v>
      </c>
      <c r="F25" s="12" t="s">
        <v>7</v>
      </c>
      <c r="G25" s="12" t="s">
        <v>8</v>
      </c>
      <c r="H25" s="8"/>
    </row>
    <row r="26" spans="1:8" ht="15.75" customHeight="1" x14ac:dyDescent="0.2">
      <c r="A26" s="53"/>
      <c r="B26" s="52"/>
      <c r="C26" s="8"/>
      <c r="D26" s="8"/>
      <c r="E26" s="8"/>
      <c r="F26" s="8"/>
      <c r="G26" s="8"/>
      <c r="H26" s="8"/>
    </row>
    <row r="27" spans="1:8" ht="12.75" customHeight="1" x14ac:dyDescent="0.2">
      <c r="A27" s="53"/>
      <c r="B27" s="52"/>
      <c r="C27" s="8"/>
      <c r="D27" s="8"/>
      <c r="E27" s="8"/>
      <c r="F27" s="8"/>
      <c r="G27" s="8"/>
      <c r="H27" s="8"/>
    </row>
    <row r="28" spans="1:8" ht="12.75" customHeight="1" x14ac:dyDescent="0.2">
      <c r="A28" s="53"/>
      <c r="B28" s="52"/>
      <c r="C28" s="8"/>
      <c r="D28" s="8"/>
      <c r="E28" s="8"/>
      <c r="F28" s="8"/>
      <c r="G28" s="8"/>
      <c r="H28" s="8"/>
    </row>
    <row r="29" spans="1:8" ht="12.75" customHeight="1" x14ac:dyDescent="0.2">
      <c r="A29" s="53"/>
      <c r="B29" s="52"/>
      <c r="C29" s="8"/>
      <c r="D29" s="8"/>
      <c r="E29" s="8"/>
      <c r="F29" s="8"/>
      <c r="G29" s="8"/>
      <c r="H29" s="8"/>
    </row>
    <row r="30" spans="1:8" ht="12.75" customHeight="1" x14ac:dyDescent="0.2">
      <c r="A30" s="53"/>
      <c r="B30" s="52"/>
      <c r="C30" s="8"/>
      <c r="D30" s="8"/>
      <c r="E30" s="8"/>
      <c r="F30" s="8"/>
      <c r="G30" s="8"/>
      <c r="H30" s="8"/>
    </row>
    <row r="31" spans="1:8" ht="12.75" customHeight="1" x14ac:dyDescent="0.2">
      <c r="A31" s="53"/>
      <c r="B31" s="52"/>
      <c r="C31" s="8"/>
      <c r="D31" s="8"/>
      <c r="E31" s="8"/>
      <c r="F31" s="8"/>
      <c r="G31" s="8"/>
      <c r="H31" s="8"/>
    </row>
    <row r="32" spans="1:8" ht="12.75" customHeight="1" x14ac:dyDescent="0.2">
      <c r="A32" s="53"/>
      <c r="B32" s="52"/>
      <c r="C32" s="8"/>
      <c r="D32" s="8"/>
      <c r="E32" s="8"/>
      <c r="F32" s="8"/>
      <c r="G32" s="8"/>
      <c r="H32" s="8"/>
    </row>
    <row r="33" spans="1:8" ht="12.75" customHeight="1" x14ac:dyDescent="0.2">
      <c r="A33" s="53"/>
      <c r="B33" s="52"/>
      <c r="C33" s="8"/>
      <c r="D33" s="8"/>
      <c r="E33" s="8"/>
      <c r="F33" s="8"/>
      <c r="G33" s="8"/>
      <c r="H33" s="8"/>
    </row>
    <row r="34" spans="1:8" ht="12.75" customHeight="1" x14ac:dyDescent="0.2">
      <c r="A34" s="13"/>
      <c r="C34" s="8"/>
      <c r="D34" s="8"/>
      <c r="E34" s="8"/>
      <c r="F34" s="8"/>
      <c r="G34" s="8"/>
      <c r="H34" s="8"/>
    </row>
    <row r="35" spans="1:8" ht="12.75" customHeight="1" x14ac:dyDescent="0.2">
      <c r="A35" s="14"/>
      <c r="B35" s="8"/>
      <c r="C35" s="8"/>
      <c r="D35" s="8"/>
      <c r="E35" s="8"/>
      <c r="F35" s="8"/>
      <c r="G35" s="8"/>
      <c r="H35" s="8"/>
    </row>
    <row r="36" spans="1:8" ht="12.75" customHeight="1" x14ac:dyDescent="0.2">
      <c r="A36" s="14"/>
      <c r="B36" s="8"/>
      <c r="C36" s="8"/>
      <c r="D36" s="8"/>
      <c r="E36" s="8"/>
      <c r="F36" s="8"/>
      <c r="G36" s="8"/>
      <c r="H36" s="8"/>
    </row>
    <row r="37" spans="1:8" ht="16.5" customHeight="1" x14ac:dyDescent="0.2">
      <c r="A37" s="14"/>
      <c r="B37" s="8"/>
      <c r="C37" s="8"/>
      <c r="D37" s="12" t="s">
        <v>9</v>
      </c>
      <c r="E37" s="12" t="s">
        <v>10</v>
      </c>
      <c r="F37" s="12" t="s">
        <v>11</v>
      </c>
      <c r="G37" s="12" t="s">
        <v>12</v>
      </c>
      <c r="H37" s="8"/>
    </row>
    <row r="38" spans="1:8" ht="15.75" customHeight="1" x14ac:dyDescent="0.2">
      <c r="A38" s="14"/>
      <c r="B38" s="8"/>
      <c r="C38" s="8"/>
      <c r="D38" s="8"/>
      <c r="E38" s="8"/>
      <c r="F38" s="8"/>
      <c r="G38" s="8"/>
      <c r="H38" s="8"/>
    </row>
    <row r="39" spans="1:8" ht="12.75" customHeight="1" x14ac:dyDescent="0.2">
      <c r="A39" s="14"/>
      <c r="B39" s="8"/>
      <c r="C39" s="8"/>
      <c r="D39" s="8"/>
      <c r="E39" s="8"/>
      <c r="F39" s="8"/>
      <c r="G39" s="8"/>
      <c r="H39" s="8"/>
    </row>
    <row r="40" spans="1:8" ht="26.25" x14ac:dyDescent="0.2">
      <c r="A40" s="14"/>
      <c r="B40" s="54" t="s">
        <v>13</v>
      </c>
      <c r="C40" s="54"/>
      <c r="D40" s="54"/>
      <c r="E40" s="54"/>
      <c r="F40" s="54"/>
      <c r="G40" s="54"/>
      <c r="H40" s="8"/>
    </row>
    <row r="41" spans="1:8" x14ac:dyDescent="0.2">
      <c r="A41" s="7"/>
      <c r="B41" s="8"/>
      <c r="C41" s="8"/>
      <c r="D41" s="8"/>
      <c r="E41" s="8"/>
      <c r="F41" s="8"/>
      <c r="G41" s="8"/>
      <c r="H41" s="8"/>
    </row>
    <row r="42" spans="1:8" x14ac:dyDescent="0.2">
      <c r="A42" s="7"/>
      <c r="B42" s="8"/>
      <c r="C42" s="8"/>
      <c r="D42" s="8"/>
      <c r="E42" s="8"/>
      <c r="F42" s="8"/>
      <c r="G42" s="8"/>
      <c r="H42" s="8"/>
    </row>
    <row r="43" spans="1:8" x14ac:dyDescent="0.2">
      <c r="A43" s="7"/>
      <c r="B43" s="8"/>
      <c r="C43" s="8"/>
      <c r="D43" s="8"/>
      <c r="E43" s="8"/>
      <c r="F43" s="8"/>
      <c r="G43" s="8"/>
      <c r="H43" s="8"/>
    </row>
    <row r="44" spans="1:8" x14ac:dyDescent="0.2">
      <c r="A44" s="7"/>
      <c r="B44" s="8"/>
      <c r="C44" s="8"/>
      <c r="D44" s="8"/>
      <c r="E44" s="8"/>
      <c r="F44" s="8"/>
      <c r="G44" s="8"/>
      <c r="H44" s="8"/>
    </row>
    <row r="45" spans="1:8" x14ac:dyDescent="0.2">
      <c r="A45" s="7"/>
      <c r="B45" s="8"/>
      <c r="C45" s="8"/>
      <c r="D45" s="8"/>
      <c r="E45" s="8"/>
      <c r="F45" s="8"/>
      <c r="G45" s="8"/>
      <c r="H45" s="8"/>
    </row>
    <row r="46" spans="1:8" x14ac:dyDescent="0.2">
      <c r="A46" s="7"/>
      <c r="B46" s="8"/>
      <c r="C46" s="8"/>
      <c r="D46" s="8"/>
      <c r="E46" s="8"/>
      <c r="F46" s="8"/>
      <c r="G46" s="8"/>
      <c r="H46" s="8"/>
    </row>
    <row r="47" spans="1:8" x14ac:dyDescent="0.2">
      <c r="A47" s="7"/>
      <c r="B47" s="8"/>
      <c r="C47" s="8"/>
      <c r="D47" s="8"/>
      <c r="E47" s="8"/>
      <c r="F47" s="8"/>
      <c r="G47" s="8"/>
      <c r="H47" s="8"/>
    </row>
    <row r="48" spans="1:8" x14ac:dyDescent="0.2">
      <c r="A48" s="7"/>
      <c r="B48" s="8"/>
      <c r="C48" s="8"/>
      <c r="D48" s="8"/>
      <c r="E48" s="8"/>
      <c r="F48" s="8"/>
      <c r="G48" s="8"/>
      <c r="H48" s="8"/>
    </row>
    <row r="49" spans="1:8" x14ac:dyDescent="0.2">
      <c r="A49" s="7"/>
      <c r="B49" s="8"/>
      <c r="C49" s="8"/>
      <c r="D49" s="8"/>
      <c r="E49" s="8"/>
      <c r="F49" s="8"/>
      <c r="G49" s="8"/>
      <c r="H49" s="8"/>
    </row>
    <row r="50" spans="1:8" x14ac:dyDescent="0.2">
      <c r="A50" s="7"/>
      <c r="B50" s="8"/>
      <c r="C50" s="8"/>
      <c r="D50" s="8"/>
      <c r="E50" s="8"/>
      <c r="F50" s="8"/>
      <c r="G50" s="8"/>
      <c r="H50" s="8" t="str">
        <f>" "</f>
        <v xml:space="preserve"> </v>
      </c>
    </row>
    <row r="51" spans="1:8" x14ac:dyDescent="0.2">
      <c r="A51" s="7"/>
      <c r="B51" s="8"/>
    </row>
  </sheetData>
  <mergeCells count="5">
    <mergeCell ref="A13:A17"/>
    <mergeCell ref="B16:B17"/>
    <mergeCell ref="B19:B33"/>
    <mergeCell ref="A21:A33"/>
    <mergeCell ref="B40:G4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emplate">
    <tabColor rgb="FF6AC346"/>
    <outlinePr summaryBelow="0"/>
  </sheetPr>
  <dimension ref="A1:U133"/>
  <sheetViews>
    <sheetView showGridLines="0" showRowColHeaders="0" zoomScale="85" zoomScaleNormal="85" workbookViewId="0"/>
  </sheetViews>
  <sheetFormatPr defaultColWidth="9.140625" defaultRowHeight="12.75" x14ac:dyDescent="0.2"/>
  <cols>
    <col min="1" max="1" width="8.7109375" style="15" customWidth="1"/>
    <col min="2" max="2" width="5.28515625" style="3" customWidth="1"/>
    <col min="3" max="3" width="29" style="3" bestFit="1" customWidth="1"/>
    <col min="4" max="4" width="14.42578125" style="3" bestFit="1" customWidth="1"/>
    <col min="5" max="5" width="100.7109375" style="3" customWidth="1"/>
    <col min="6" max="6" width="11.5703125" style="3" customWidth="1"/>
    <col min="7" max="7" width="14.42578125" style="3" bestFit="1" customWidth="1"/>
    <col min="8" max="8" width="39.140625" style="3" bestFit="1" customWidth="1"/>
    <col min="9" max="9" width="56.28515625" style="3" bestFit="1" customWidth="1"/>
    <col min="10" max="10" width="59.5703125" style="3" bestFit="1" customWidth="1"/>
    <col min="11" max="11" width="63.5703125" style="3" bestFit="1" customWidth="1"/>
    <col min="12" max="12" width="96" style="3" bestFit="1" customWidth="1"/>
    <col min="13" max="13" width="50.140625" style="3" bestFit="1" customWidth="1"/>
    <col min="14" max="14" width="59.5703125" style="3" bestFit="1" customWidth="1"/>
    <col min="15" max="15" width="25.85546875" style="3" bestFit="1" customWidth="1"/>
    <col min="16" max="16" width="58.140625" style="3" bestFit="1" customWidth="1"/>
    <col min="17" max="17" width="25.85546875" style="3" bestFit="1" customWidth="1"/>
    <col min="18" max="18" width="20.7109375" style="3" bestFit="1" customWidth="1"/>
    <col min="19" max="19" width="23.5703125" style="3" bestFit="1" customWidth="1"/>
    <col min="20" max="20" width="12.7109375" style="3" bestFit="1" customWidth="1"/>
    <col min="21" max="21" width="121.5703125" style="3" bestFit="1" customWidth="1"/>
    <col min="22" max="16384" width="9.140625" style="3"/>
  </cols>
  <sheetData>
    <row r="1" spans="1:21" s="16" customFormat="1" ht="83.25" customHeight="1" x14ac:dyDescent="0.2">
      <c r="A1" s="1"/>
      <c r="B1" s="2"/>
      <c r="C1" s="55" t="s">
        <v>14</v>
      </c>
      <c r="D1" s="55"/>
      <c r="E1" s="55"/>
      <c r="F1" s="55"/>
    </row>
    <row r="2" spans="1:21" s="18" customFormat="1" ht="23.25" x14ac:dyDescent="0.2">
      <c r="A2" s="20"/>
      <c r="B2" s="17"/>
      <c r="C2" s="56" t="s">
        <v>7</v>
      </c>
      <c r="D2" s="56"/>
      <c r="E2" s="56"/>
    </row>
    <row r="3" spans="1:21" s="18" customFormat="1" ht="33.75" customHeight="1" x14ac:dyDescent="0.2">
      <c r="A3" s="20"/>
      <c r="B3" s="17"/>
      <c r="C3" s="19"/>
    </row>
    <row r="5" spans="1:21" ht="15" customHeight="1" x14ac:dyDescent="0.2">
      <c r="F5" s="26" t="s">
        <v>18</v>
      </c>
    </row>
    <row r="6" spans="1:21" ht="27.75" customHeight="1" x14ac:dyDescent="0.2">
      <c r="C6" s="21" t="s">
        <v>15</v>
      </c>
      <c r="D6" s="21" t="s">
        <v>16</v>
      </c>
      <c r="E6" s="21" t="s">
        <v>17</v>
      </c>
      <c r="F6" s="27" t="s">
        <v>803</v>
      </c>
      <c r="G6" s="21" t="s">
        <v>19</v>
      </c>
      <c r="H6" s="21" t="s">
        <v>20</v>
      </c>
      <c r="I6" s="21" t="s">
        <v>21</v>
      </c>
      <c r="J6" s="21" t="s">
        <v>22</v>
      </c>
      <c r="K6" s="21" t="s">
        <v>23</v>
      </c>
      <c r="L6" s="21" t="s">
        <v>24</v>
      </c>
      <c r="M6" s="21" t="s">
        <v>25</v>
      </c>
      <c r="N6" s="21" t="s">
        <v>26</v>
      </c>
      <c r="O6" s="21" t="s">
        <v>27</v>
      </c>
      <c r="P6" s="21" t="s">
        <v>28</v>
      </c>
      <c r="Q6" s="21" t="s">
        <v>29</v>
      </c>
      <c r="R6" s="21" t="s">
        <v>30</v>
      </c>
      <c r="S6" s="21" t="s">
        <v>31</v>
      </c>
      <c r="T6" s="21" t="s">
        <v>32</v>
      </c>
      <c r="U6" s="21" t="s">
        <v>33</v>
      </c>
    </row>
    <row r="7" spans="1:21" ht="18.75" customHeight="1" x14ac:dyDescent="0.2">
      <c r="C7" s="22" t="s">
        <v>34</v>
      </c>
      <c r="D7" s="23"/>
      <c r="E7" s="22"/>
      <c r="F7" s="28"/>
      <c r="G7" s="23"/>
      <c r="H7" s="23"/>
      <c r="I7" s="23"/>
      <c r="J7" s="23"/>
      <c r="K7" s="23"/>
      <c r="L7" s="23"/>
      <c r="M7" s="23"/>
      <c r="N7" s="23"/>
      <c r="O7" s="23"/>
      <c r="P7" s="23"/>
      <c r="Q7" s="23"/>
      <c r="R7" s="23"/>
      <c r="S7" s="23"/>
      <c r="T7" s="23"/>
      <c r="U7" s="23"/>
    </row>
    <row r="8" spans="1:21" ht="18.75" customHeight="1" x14ac:dyDescent="0.2">
      <c r="C8" s="24" t="s">
        <v>35</v>
      </c>
      <c r="D8" s="24" t="s">
        <v>36</v>
      </c>
      <c r="E8" s="24" t="s">
        <v>660</v>
      </c>
      <c r="F8" s="29">
        <v>16124.705882352942</v>
      </c>
      <c r="G8" s="25">
        <v>195348091398</v>
      </c>
      <c r="H8" s="24" t="s">
        <v>37</v>
      </c>
      <c r="I8" s="24" t="s">
        <v>38</v>
      </c>
      <c r="J8" s="24" t="s">
        <v>39</v>
      </c>
      <c r="K8" s="24" t="s">
        <v>40</v>
      </c>
      <c r="L8" s="24" t="s">
        <v>41</v>
      </c>
      <c r="M8" s="24" t="s">
        <v>42</v>
      </c>
      <c r="N8" s="24" t="s">
        <v>43</v>
      </c>
      <c r="O8" s="24" t="s">
        <v>44</v>
      </c>
      <c r="P8" s="24" t="s">
        <v>45</v>
      </c>
      <c r="Q8" s="24" t="s">
        <v>46</v>
      </c>
      <c r="R8" s="24" t="s">
        <v>47</v>
      </c>
      <c r="S8" s="24"/>
      <c r="T8" s="24" t="s">
        <v>48</v>
      </c>
      <c r="U8" s="24" t="s">
        <v>49</v>
      </c>
    </row>
    <row r="9" spans="1:21" ht="18.75" customHeight="1" x14ac:dyDescent="0.2">
      <c r="C9" s="24" t="s">
        <v>50</v>
      </c>
      <c r="D9" s="24" t="s">
        <v>51</v>
      </c>
      <c r="E9" s="24" t="s">
        <v>661</v>
      </c>
      <c r="F9" s="29">
        <v>13403.4</v>
      </c>
      <c r="G9" s="25">
        <v>195348555173</v>
      </c>
      <c r="H9" s="24" t="s">
        <v>37</v>
      </c>
      <c r="I9" s="24" t="s">
        <v>52</v>
      </c>
      <c r="J9" s="24" t="s">
        <v>53</v>
      </c>
      <c r="K9" s="24" t="s">
        <v>40</v>
      </c>
      <c r="L9" s="24" t="s">
        <v>54</v>
      </c>
      <c r="M9" s="24" t="s">
        <v>55</v>
      </c>
      <c r="N9" s="24" t="s">
        <v>43</v>
      </c>
      <c r="O9" s="24" t="s">
        <v>56</v>
      </c>
      <c r="P9" s="24" t="s">
        <v>45</v>
      </c>
      <c r="Q9" s="24" t="s">
        <v>46</v>
      </c>
      <c r="R9" s="24" t="s">
        <v>47</v>
      </c>
      <c r="S9" s="24"/>
      <c r="T9" s="24" t="s">
        <v>48</v>
      </c>
      <c r="U9" s="24" t="s">
        <v>49</v>
      </c>
    </row>
    <row r="10" spans="1:21" ht="18.75" customHeight="1" x14ac:dyDescent="0.2">
      <c r="C10" s="24" t="s">
        <v>50</v>
      </c>
      <c r="D10" s="24" t="s">
        <v>57</v>
      </c>
      <c r="E10" s="24" t="s">
        <v>662</v>
      </c>
      <c r="F10" s="29">
        <v>14514.329411764707</v>
      </c>
      <c r="G10" s="25">
        <v>195348559355</v>
      </c>
      <c r="H10" s="24" t="s">
        <v>37</v>
      </c>
      <c r="I10" s="24" t="s">
        <v>52</v>
      </c>
      <c r="J10" s="24" t="s">
        <v>53</v>
      </c>
      <c r="K10" s="24" t="s">
        <v>40</v>
      </c>
      <c r="L10" s="24" t="s">
        <v>58</v>
      </c>
      <c r="M10" s="24" t="s">
        <v>55</v>
      </c>
      <c r="N10" s="24" t="s">
        <v>59</v>
      </c>
      <c r="O10" s="24" t="s">
        <v>56</v>
      </c>
      <c r="P10" s="24" t="s">
        <v>45</v>
      </c>
      <c r="Q10" s="24" t="s">
        <v>46</v>
      </c>
      <c r="R10" s="24" t="s">
        <v>47</v>
      </c>
      <c r="S10" s="24"/>
      <c r="T10" s="24" t="s">
        <v>48</v>
      </c>
      <c r="U10" s="24" t="s">
        <v>49</v>
      </c>
    </row>
    <row r="11" spans="1:21" ht="18.75" customHeight="1" x14ac:dyDescent="0.2">
      <c r="C11" s="24" t="s">
        <v>64</v>
      </c>
      <c r="D11" s="24" t="s">
        <v>65</v>
      </c>
      <c r="E11" s="24" t="s">
        <v>663</v>
      </c>
      <c r="F11" s="29">
        <v>16850.50588235294</v>
      </c>
      <c r="G11" s="25">
        <v>195713087698</v>
      </c>
      <c r="H11" s="24" t="s">
        <v>37</v>
      </c>
      <c r="I11" s="24" t="s">
        <v>66</v>
      </c>
      <c r="J11" s="24" t="s">
        <v>61</v>
      </c>
      <c r="K11" s="24" t="s">
        <v>67</v>
      </c>
      <c r="L11" s="24" t="s">
        <v>54</v>
      </c>
      <c r="M11" s="24" t="s">
        <v>68</v>
      </c>
      <c r="N11" s="24" t="s">
        <v>43</v>
      </c>
      <c r="O11" s="24" t="s">
        <v>69</v>
      </c>
      <c r="P11" s="24" t="s">
        <v>63</v>
      </c>
      <c r="Q11" s="24" t="s">
        <v>46</v>
      </c>
      <c r="R11" s="24" t="s">
        <v>47</v>
      </c>
      <c r="S11" s="24"/>
      <c r="T11" s="24" t="s">
        <v>48</v>
      </c>
      <c r="U11" s="24" t="s">
        <v>49</v>
      </c>
    </row>
    <row r="12" spans="1:21" ht="18.75" customHeight="1" x14ac:dyDescent="0.2">
      <c r="C12" s="24" t="s">
        <v>64</v>
      </c>
      <c r="D12" s="24" t="s">
        <v>70</v>
      </c>
      <c r="E12" s="24" t="s">
        <v>664</v>
      </c>
      <c r="F12" s="29">
        <v>18649.235294117647</v>
      </c>
      <c r="G12" s="25">
        <v>195713088237</v>
      </c>
      <c r="H12" s="24" t="s">
        <v>37</v>
      </c>
      <c r="I12" s="24" t="s">
        <v>71</v>
      </c>
      <c r="J12" s="24" t="s">
        <v>61</v>
      </c>
      <c r="K12" s="24" t="s">
        <v>67</v>
      </c>
      <c r="L12" s="24" t="s">
        <v>54</v>
      </c>
      <c r="M12" s="24" t="s">
        <v>68</v>
      </c>
      <c r="N12" s="24" t="s">
        <v>43</v>
      </c>
      <c r="O12" s="24" t="s">
        <v>69</v>
      </c>
      <c r="P12" s="24" t="s">
        <v>63</v>
      </c>
      <c r="Q12" s="24" t="s">
        <v>46</v>
      </c>
      <c r="R12" s="24" t="s">
        <v>47</v>
      </c>
      <c r="S12" s="24"/>
      <c r="T12" s="24" t="s">
        <v>48</v>
      </c>
      <c r="U12" s="24" t="s">
        <v>49</v>
      </c>
    </row>
    <row r="13" spans="1:21" ht="18.75" customHeight="1" x14ac:dyDescent="0.2">
      <c r="C13" s="24" t="s">
        <v>72</v>
      </c>
      <c r="D13" s="24" t="s">
        <v>73</v>
      </c>
      <c r="E13" s="24" t="s">
        <v>665</v>
      </c>
      <c r="F13" s="29">
        <v>20202.423529411768</v>
      </c>
      <c r="G13" s="25">
        <v>195235968055</v>
      </c>
      <c r="H13" s="24" t="s">
        <v>37</v>
      </c>
      <c r="I13" s="24" t="s">
        <v>74</v>
      </c>
      <c r="J13" s="24" t="s">
        <v>75</v>
      </c>
      <c r="K13" s="24" t="s">
        <v>40</v>
      </c>
      <c r="L13" s="24" t="s">
        <v>76</v>
      </c>
      <c r="M13" s="24" t="s">
        <v>77</v>
      </c>
      <c r="N13" s="24" t="s">
        <v>43</v>
      </c>
      <c r="O13" s="24" t="s">
        <v>44</v>
      </c>
      <c r="P13" s="24" t="s">
        <v>45</v>
      </c>
      <c r="Q13" s="24" t="s">
        <v>46</v>
      </c>
      <c r="R13" s="24" t="s">
        <v>78</v>
      </c>
      <c r="S13" s="24"/>
      <c r="T13" s="24" t="s">
        <v>48</v>
      </c>
      <c r="U13" s="24" t="s">
        <v>49</v>
      </c>
    </row>
    <row r="14" spans="1:21" ht="18.75" customHeight="1" x14ac:dyDescent="0.2">
      <c r="C14" s="24" t="s">
        <v>72</v>
      </c>
      <c r="D14" s="24" t="s">
        <v>79</v>
      </c>
      <c r="E14" s="24" t="s">
        <v>666</v>
      </c>
      <c r="F14" s="29">
        <v>21616.941176470591</v>
      </c>
      <c r="G14" s="25">
        <v>195235970317</v>
      </c>
      <c r="H14" s="24" t="s">
        <v>37</v>
      </c>
      <c r="I14" s="24" t="s">
        <v>74</v>
      </c>
      <c r="J14" s="24" t="s">
        <v>80</v>
      </c>
      <c r="K14" s="24" t="s">
        <v>40</v>
      </c>
      <c r="L14" s="24" t="s">
        <v>76</v>
      </c>
      <c r="M14" s="24" t="s">
        <v>81</v>
      </c>
      <c r="N14" s="24" t="s">
        <v>43</v>
      </c>
      <c r="O14" s="24" t="s">
        <v>44</v>
      </c>
      <c r="P14" s="24" t="s">
        <v>45</v>
      </c>
      <c r="Q14" s="24" t="s">
        <v>46</v>
      </c>
      <c r="R14" s="24" t="s">
        <v>78</v>
      </c>
      <c r="S14" s="24"/>
      <c r="T14" s="24" t="s">
        <v>48</v>
      </c>
      <c r="U14" s="24" t="s">
        <v>49</v>
      </c>
    </row>
    <row r="15" spans="1:21" ht="18.75" customHeight="1" x14ac:dyDescent="0.2">
      <c r="C15" s="24" t="s">
        <v>72</v>
      </c>
      <c r="D15" s="24" t="s">
        <v>82</v>
      </c>
      <c r="E15" s="24" t="s">
        <v>667</v>
      </c>
      <c r="F15" s="29">
        <v>23456.75294117647</v>
      </c>
      <c r="G15" s="25">
        <v>195235969410</v>
      </c>
      <c r="H15" s="24" t="s">
        <v>37</v>
      </c>
      <c r="I15" s="24" t="s">
        <v>83</v>
      </c>
      <c r="J15" s="24" t="s">
        <v>75</v>
      </c>
      <c r="K15" s="24" t="s">
        <v>40</v>
      </c>
      <c r="L15" s="24" t="s">
        <v>76</v>
      </c>
      <c r="M15" s="24" t="s">
        <v>81</v>
      </c>
      <c r="N15" s="24" t="s">
        <v>43</v>
      </c>
      <c r="O15" s="24" t="s">
        <v>44</v>
      </c>
      <c r="P15" s="24" t="s">
        <v>45</v>
      </c>
      <c r="Q15" s="24" t="s">
        <v>46</v>
      </c>
      <c r="R15" s="24" t="s">
        <v>78</v>
      </c>
      <c r="S15" s="24"/>
      <c r="T15" s="24" t="s">
        <v>48</v>
      </c>
      <c r="U15" s="24" t="s">
        <v>49</v>
      </c>
    </row>
    <row r="16" spans="1:21" ht="18.75" customHeight="1" x14ac:dyDescent="0.2">
      <c r="C16" s="24" t="s">
        <v>72</v>
      </c>
      <c r="D16" s="24" t="s">
        <v>84</v>
      </c>
      <c r="E16" s="24" t="s">
        <v>668</v>
      </c>
      <c r="F16" s="29">
        <v>27303.482352941177</v>
      </c>
      <c r="G16" s="25">
        <v>195235973042</v>
      </c>
      <c r="H16" s="24" t="s">
        <v>37</v>
      </c>
      <c r="I16" s="24" t="s">
        <v>83</v>
      </c>
      <c r="J16" s="24" t="s">
        <v>75</v>
      </c>
      <c r="K16" s="24" t="s">
        <v>40</v>
      </c>
      <c r="L16" s="24" t="s">
        <v>76</v>
      </c>
      <c r="M16" s="24" t="s">
        <v>85</v>
      </c>
      <c r="N16" s="24" t="s">
        <v>43</v>
      </c>
      <c r="O16" s="24" t="s">
        <v>44</v>
      </c>
      <c r="P16" s="24" t="s">
        <v>45</v>
      </c>
      <c r="Q16" s="24" t="s">
        <v>46</v>
      </c>
      <c r="R16" s="24" t="s">
        <v>78</v>
      </c>
      <c r="S16" s="24"/>
      <c r="T16" s="24" t="s">
        <v>48</v>
      </c>
      <c r="U16" s="24" t="s">
        <v>49</v>
      </c>
    </row>
    <row r="17" spans="3:21" ht="18.75" customHeight="1" x14ac:dyDescent="0.2">
      <c r="C17" s="24" t="s">
        <v>72</v>
      </c>
      <c r="D17" s="24" t="s">
        <v>86</v>
      </c>
      <c r="E17" s="24" t="s">
        <v>669</v>
      </c>
      <c r="F17" s="29">
        <v>29422.588235294119</v>
      </c>
      <c r="G17" s="25">
        <v>195713168267</v>
      </c>
      <c r="H17" s="24" t="s">
        <v>37</v>
      </c>
      <c r="I17" s="24" t="s">
        <v>87</v>
      </c>
      <c r="J17" s="24" t="s">
        <v>88</v>
      </c>
      <c r="K17" s="24" t="s">
        <v>89</v>
      </c>
      <c r="L17" s="24" t="s">
        <v>76</v>
      </c>
      <c r="M17" s="24" t="s">
        <v>85</v>
      </c>
      <c r="N17" s="24" t="s">
        <v>43</v>
      </c>
      <c r="O17" s="24" t="s">
        <v>44</v>
      </c>
      <c r="P17" s="24" t="s">
        <v>45</v>
      </c>
      <c r="Q17" s="24" t="s">
        <v>46</v>
      </c>
      <c r="R17" s="24" t="s">
        <v>78</v>
      </c>
      <c r="S17" s="24"/>
      <c r="T17" s="24" t="s">
        <v>48</v>
      </c>
      <c r="U17" s="24" t="s">
        <v>49</v>
      </c>
    </row>
    <row r="18" spans="3:21" ht="18.75" customHeight="1" x14ac:dyDescent="0.2">
      <c r="C18" s="24" t="s">
        <v>72</v>
      </c>
      <c r="D18" s="24" t="s">
        <v>90</v>
      </c>
      <c r="E18" s="24" t="s">
        <v>670</v>
      </c>
      <c r="F18" s="29">
        <v>31440.588235294119</v>
      </c>
      <c r="G18" s="25">
        <v>195235967225</v>
      </c>
      <c r="H18" s="24" t="s">
        <v>37</v>
      </c>
      <c r="I18" s="24" t="s">
        <v>87</v>
      </c>
      <c r="J18" s="24" t="s">
        <v>88</v>
      </c>
      <c r="K18" s="24" t="s">
        <v>89</v>
      </c>
      <c r="L18" s="24" t="s">
        <v>91</v>
      </c>
      <c r="M18" s="24" t="s">
        <v>85</v>
      </c>
      <c r="N18" s="24" t="s">
        <v>92</v>
      </c>
      <c r="O18" s="24" t="s">
        <v>44</v>
      </c>
      <c r="P18" s="24" t="s">
        <v>45</v>
      </c>
      <c r="Q18" s="24" t="s">
        <v>46</v>
      </c>
      <c r="R18" s="24" t="s">
        <v>78</v>
      </c>
      <c r="S18" s="24"/>
      <c r="T18" s="24" t="s">
        <v>48</v>
      </c>
      <c r="U18" s="24" t="s">
        <v>49</v>
      </c>
    </row>
    <row r="19" spans="3:21" ht="18.75" customHeight="1" x14ac:dyDescent="0.2">
      <c r="C19" s="24" t="s">
        <v>72</v>
      </c>
      <c r="D19" s="24" t="s">
        <v>93</v>
      </c>
      <c r="E19" s="24" t="s">
        <v>671</v>
      </c>
      <c r="F19" s="29">
        <v>35792.188235294117</v>
      </c>
      <c r="G19" s="25">
        <v>195235970614</v>
      </c>
      <c r="H19" s="24" t="s">
        <v>37</v>
      </c>
      <c r="I19" s="24" t="s">
        <v>94</v>
      </c>
      <c r="J19" s="24" t="s">
        <v>88</v>
      </c>
      <c r="K19" s="24" t="s">
        <v>89</v>
      </c>
      <c r="L19" s="24" t="s">
        <v>95</v>
      </c>
      <c r="M19" s="24" t="s">
        <v>85</v>
      </c>
      <c r="N19" s="24" t="s">
        <v>43</v>
      </c>
      <c r="O19" s="24" t="s">
        <v>44</v>
      </c>
      <c r="P19" s="24" t="s">
        <v>45</v>
      </c>
      <c r="Q19" s="24" t="s">
        <v>46</v>
      </c>
      <c r="R19" s="24" t="s">
        <v>78</v>
      </c>
      <c r="S19" s="24"/>
      <c r="T19" s="24" t="s">
        <v>48</v>
      </c>
      <c r="U19" s="24" t="s">
        <v>49</v>
      </c>
    </row>
    <row r="20" spans="3:21" ht="18.75" customHeight="1" x14ac:dyDescent="0.2">
      <c r="C20" s="24" t="s">
        <v>96</v>
      </c>
      <c r="D20" s="24" t="s">
        <v>97</v>
      </c>
      <c r="E20" s="24" t="s">
        <v>672</v>
      </c>
      <c r="F20" s="29">
        <v>21998.705882352944</v>
      </c>
      <c r="G20" s="25">
        <v>195348939515</v>
      </c>
      <c r="H20" s="24" t="s">
        <v>37</v>
      </c>
      <c r="I20" s="24" t="s">
        <v>74</v>
      </c>
      <c r="J20" s="24" t="s">
        <v>80</v>
      </c>
      <c r="K20" s="24" t="s">
        <v>40</v>
      </c>
      <c r="L20" s="24" t="s">
        <v>76</v>
      </c>
      <c r="M20" s="24" t="s">
        <v>98</v>
      </c>
      <c r="N20" s="24" t="s">
        <v>92</v>
      </c>
      <c r="O20" s="24" t="s">
        <v>44</v>
      </c>
      <c r="P20" s="24" t="s">
        <v>45</v>
      </c>
      <c r="Q20" s="24" t="s">
        <v>46</v>
      </c>
      <c r="R20" s="24" t="s">
        <v>99</v>
      </c>
      <c r="S20" s="24"/>
      <c r="T20" s="24" t="s">
        <v>48</v>
      </c>
      <c r="U20" s="24" t="s">
        <v>49</v>
      </c>
    </row>
    <row r="21" spans="3:21" ht="18.75" customHeight="1" x14ac:dyDescent="0.2">
      <c r="C21" s="24" t="s">
        <v>96</v>
      </c>
      <c r="D21" s="24" t="s">
        <v>100</v>
      </c>
      <c r="E21" s="24" t="s">
        <v>673</v>
      </c>
      <c r="F21" s="29">
        <v>23587.411764705881</v>
      </c>
      <c r="G21" s="25">
        <v>195348942928</v>
      </c>
      <c r="H21" s="24" t="s">
        <v>37</v>
      </c>
      <c r="I21" s="24" t="s">
        <v>74</v>
      </c>
      <c r="J21" s="24" t="s">
        <v>80</v>
      </c>
      <c r="K21" s="24" t="s">
        <v>40</v>
      </c>
      <c r="L21" s="24" t="s">
        <v>76</v>
      </c>
      <c r="M21" s="24" t="s">
        <v>101</v>
      </c>
      <c r="N21" s="24" t="s">
        <v>92</v>
      </c>
      <c r="O21" s="24" t="s">
        <v>44</v>
      </c>
      <c r="P21" s="24" t="s">
        <v>45</v>
      </c>
      <c r="Q21" s="24" t="s">
        <v>46</v>
      </c>
      <c r="R21" s="24" t="s">
        <v>99</v>
      </c>
      <c r="S21" s="24"/>
      <c r="T21" s="24" t="s">
        <v>48</v>
      </c>
      <c r="U21" s="24" t="s">
        <v>49</v>
      </c>
    </row>
    <row r="22" spans="3:21" ht="18.75" customHeight="1" x14ac:dyDescent="0.2">
      <c r="C22" s="24" t="s">
        <v>96</v>
      </c>
      <c r="D22" s="24" t="s">
        <v>102</v>
      </c>
      <c r="E22" s="24" t="s">
        <v>674</v>
      </c>
      <c r="F22" s="29">
        <v>25309.505882352943</v>
      </c>
      <c r="G22" s="25">
        <v>195348943161</v>
      </c>
      <c r="H22" s="24" t="s">
        <v>37</v>
      </c>
      <c r="I22" s="24" t="s">
        <v>83</v>
      </c>
      <c r="J22" s="24" t="s">
        <v>80</v>
      </c>
      <c r="K22" s="24" t="s">
        <v>40</v>
      </c>
      <c r="L22" s="24" t="s">
        <v>76</v>
      </c>
      <c r="M22" s="24" t="s">
        <v>101</v>
      </c>
      <c r="N22" s="24" t="s">
        <v>92</v>
      </c>
      <c r="O22" s="24" t="s">
        <v>44</v>
      </c>
      <c r="P22" s="24" t="s">
        <v>45</v>
      </c>
      <c r="Q22" s="24" t="s">
        <v>46</v>
      </c>
      <c r="R22" s="24" t="s">
        <v>99</v>
      </c>
      <c r="S22" s="24"/>
      <c r="T22" s="24" t="s">
        <v>48</v>
      </c>
      <c r="U22" s="24" t="s">
        <v>49</v>
      </c>
    </row>
    <row r="23" spans="3:21" ht="18.75" customHeight="1" x14ac:dyDescent="0.2">
      <c r="C23" s="24" t="s">
        <v>96</v>
      </c>
      <c r="D23" s="24" t="s">
        <v>103</v>
      </c>
      <c r="E23" s="24" t="s">
        <v>675</v>
      </c>
      <c r="F23" s="29">
        <v>25513.682352941178</v>
      </c>
      <c r="G23" s="25">
        <v>195348600316</v>
      </c>
      <c r="H23" s="24" t="s">
        <v>37</v>
      </c>
      <c r="I23" s="24" t="s">
        <v>94</v>
      </c>
      <c r="J23" s="24" t="s">
        <v>104</v>
      </c>
      <c r="K23" s="24" t="s">
        <v>40</v>
      </c>
      <c r="L23" s="24" t="s">
        <v>76</v>
      </c>
      <c r="M23" s="24" t="s">
        <v>105</v>
      </c>
      <c r="N23" s="24" t="s">
        <v>92</v>
      </c>
      <c r="O23" s="24" t="s">
        <v>44</v>
      </c>
      <c r="P23" s="24" t="s">
        <v>45</v>
      </c>
      <c r="Q23" s="24" t="s">
        <v>46</v>
      </c>
      <c r="R23" s="24" t="s">
        <v>99</v>
      </c>
      <c r="S23" s="24"/>
      <c r="T23" s="24" t="s">
        <v>48</v>
      </c>
      <c r="U23" s="24" t="s">
        <v>49</v>
      </c>
    </row>
    <row r="24" spans="3:21" ht="18.75" customHeight="1" x14ac:dyDescent="0.2">
      <c r="C24" s="24" t="s">
        <v>96</v>
      </c>
      <c r="D24" s="24" t="s">
        <v>106</v>
      </c>
      <c r="E24" s="24" t="s">
        <v>676</v>
      </c>
      <c r="F24" s="29">
        <v>37112.188235294117</v>
      </c>
      <c r="G24" s="25">
        <v>195348420297</v>
      </c>
      <c r="H24" s="24" t="s">
        <v>37</v>
      </c>
      <c r="I24" s="24" t="s">
        <v>94</v>
      </c>
      <c r="J24" s="24" t="s">
        <v>104</v>
      </c>
      <c r="K24" s="24" t="s">
        <v>89</v>
      </c>
      <c r="L24" s="24" t="s">
        <v>95</v>
      </c>
      <c r="M24" s="24" t="s">
        <v>101</v>
      </c>
      <c r="N24" s="24" t="s">
        <v>107</v>
      </c>
      <c r="O24" s="24" t="s">
        <v>44</v>
      </c>
      <c r="P24" s="24" t="s">
        <v>45</v>
      </c>
      <c r="Q24" s="24" t="s">
        <v>46</v>
      </c>
      <c r="R24" s="24" t="s">
        <v>99</v>
      </c>
      <c r="S24" s="24"/>
      <c r="T24" s="24" t="s">
        <v>48</v>
      </c>
      <c r="U24" s="24" t="s">
        <v>49</v>
      </c>
    </row>
    <row r="25" spans="3:21" ht="18.75" customHeight="1" x14ac:dyDescent="0.2">
      <c r="C25" s="24" t="s">
        <v>108</v>
      </c>
      <c r="D25" s="24" t="s">
        <v>109</v>
      </c>
      <c r="E25" s="24" t="s">
        <v>677</v>
      </c>
      <c r="F25" s="29">
        <v>15735.176470588236</v>
      </c>
      <c r="G25" s="25">
        <v>195235995921</v>
      </c>
      <c r="H25" s="24" t="s">
        <v>37</v>
      </c>
      <c r="I25" s="24" t="s">
        <v>74</v>
      </c>
      <c r="J25" s="24" t="s">
        <v>80</v>
      </c>
      <c r="K25" s="24" t="s">
        <v>40</v>
      </c>
      <c r="L25" s="24" t="s">
        <v>110</v>
      </c>
      <c r="M25" s="24" t="s">
        <v>105</v>
      </c>
      <c r="N25" s="24" t="s">
        <v>43</v>
      </c>
      <c r="O25" s="24" t="s">
        <v>44</v>
      </c>
      <c r="P25" s="24" t="s">
        <v>45</v>
      </c>
      <c r="Q25" s="24" t="s">
        <v>46</v>
      </c>
      <c r="R25" s="24" t="s">
        <v>111</v>
      </c>
      <c r="S25" s="24"/>
      <c r="T25" s="24" t="s">
        <v>48</v>
      </c>
      <c r="U25" s="24" t="s">
        <v>49</v>
      </c>
    </row>
    <row r="26" spans="3:21" ht="18.75" customHeight="1" x14ac:dyDescent="0.2">
      <c r="C26" s="24" t="s">
        <v>108</v>
      </c>
      <c r="D26" s="24" t="s">
        <v>112</v>
      </c>
      <c r="E26" s="24" t="s">
        <v>678</v>
      </c>
      <c r="F26" s="29">
        <v>21258.729411764707</v>
      </c>
      <c r="G26" s="25">
        <v>195235998939</v>
      </c>
      <c r="H26" s="24" t="s">
        <v>37</v>
      </c>
      <c r="I26" s="24" t="s">
        <v>83</v>
      </c>
      <c r="J26" s="24" t="s">
        <v>104</v>
      </c>
      <c r="K26" s="24" t="s">
        <v>89</v>
      </c>
      <c r="L26" s="24" t="s">
        <v>110</v>
      </c>
      <c r="M26" s="24" t="s">
        <v>113</v>
      </c>
      <c r="N26" s="24" t="s">
        <v>43</v>
      </c>
      <c r="O26" s="24" t="s">
        <v>44</v>
      </c>
      <c r="P26" s="24" t="s">
        <v>45</v>
      </c>
      <c r="Q26" s="24" t="s">
        <v>46</v>
      </c>
      <c r="R26" s="24" t="s">
        <v>111</v>
      </c>
      <c r="S26" s="24"/>
      <c r="T26" s="24" t="s">
        <v>48</v>
      </c>
      <c r="U26" s="24" t="s">
        <v>49</v>
      </c>
    </row>
    <row r="27" spans="3:21" ht="18.75" customHeight="1" x14ac:dyDescent="0.2">
      <c r="C27" s="24" t="s">
        <v>114</v>
      </c>
      <c r="D27" s="24" t="s">
        <v>115</v>
      </c>
      <c r="E27" s="24" t="s">
        <v>679</v>
      </c>
      <c r="F27" s="29">
        <v>15697.129411764705</v>
      </c>
      <c r="G27" s="25">
        <v>195348003612</v>
      </c>
      <c r="H27" s="24" t="s">
        <v>37</v>
      </c>
      <c r="I27" s="24" t="s">
        <v>38</v>
      </c>
      <c r="J27" s="24" t="s">
        <v>39</v>
      </c>
      <c r="K27" s="24" t="s">
        <v>40</v>
      </c>
      <c r="L27" s="24" t="s">
        <v>110</v>
      </c>
      <c r="M27" s="24" t="s">
        <v>42</v>
      </c>
      <c r="N27" s="24" t="s">
        <v>43</v>
      </c>
      <c r="O27" s="24" t="s">
        <v>44</v>
      </c>
      <c r="P27" s="24" t="s">
        <v>45</v>
      </c>
      <c r="Q27" s="24" t="s">
        <v>46</v>
      </c>
      <c r="R27" s="24" t="s">
        <v>116</v>
      </c>
      <c r="S27" s="24"/>
      <c r="T27" s="24" t="s">
        <v>48</v>
      </c>
      <c r="U27" s="24" t="s">
        <v>49</v>
      </c>
    </row>
    <row r="28" spans="3:21" ht="18.75" customHeight="1" x14ac:dyDescent="0.2">
      <c r="C28" s="24" t="s">
        <v>114</v>
      </c>
      <c r="D28" s="24" t="s">
        <v>117</v>
      </c>
      <c r="E28" s="24" t="s">
        <v>680</v>
      </c>
      <c r="F28" s="29">
        <v>16896</v>
      </c>
      <c r="G28" s="25">
        <v>195348003766</v>
      </c>
      <c r="H28" s="24" t="s">
        <v>37</v>
      </c>
      <c r="I28" s="24" t="s">
        <v>38</v>
      </c>
      <c r="J28" s="24" t="s">
        <v>39</v>
      </c>
      <c r="K28" s="24" t="s">
        <v>89</v>
      </c>
      <c r="L28" s="24" t="s">
        <v>118</v>
      </c>
      <c r="M28" s="24" t="s">
        <v>42</v>
      </c>
      <c r="N28" s="24" t="s">
        <v>43</v>
      </c>
      <c r="O28" s="24" t="s">
        <v>44</v>
      </c>
      <c r="P28" s="24" t="s">
        <v>45</v>
      </c>
      <c r="Q28" s="24" t="s">
        <v>46</v>
      </c>
      <c r="R28" s="24" t="s">
        <v>116</v>
      </c>
      <c r="S28" s="24"/>
      <c r="T28" s="24" t="s">
        <v>48</v>
      </c>
      <c r="U28" s="24" t="s">
        <v>49</v>
      </c>
    </row>
    <row r="29" spans="3:21" ht="18.75" customHeight="1" x14ac:dyDescent="0.2">
      <c r="C29" s="24" t="s">
        <v>119</v>
      </c>
      <c r="D29" s="24" t="s">
        <v>120</v>
      </c>
      <c r="E29" s="24" t="s">
        <v>681</v>
      </c>
      <c r="F29" s="29">
        <v>16610.894117647058</v>
      </c>
      <c r="G29" s="25">
        <v>195713144131</v>
      </c>
      <c r="H29" s="24" t="s">
        <v>37</v>
      </c>
      <c r="I29" s="24" t="s">
        <v>66</v>
      </c>
      <c r="J29" s="24" t="s">
        <v>61</v>
      </c>
      <c r="K29" s="24" t="s">
        <v>67</v>
      </c>
      <c r="L29" s="24" t="s">
        <v>121</v>
      </c>
      <c r="M29" s="24" t="s">
        <v>68</v>
      </c>
      <c r="N29" s="24" t="s">
        <v>43</v>
      </c>
      <c r="O29" s="24" t="s">
        <v>69</v>
      </c>
      <c r="P29" s="24" t="s">
        <v>63</v>
      </c>
      <c r="Q29" s="24" t="s">
        <v>46</v>
      </c>
      <c r="R29" s="24" t="s">
        <v>116</v>
      </c>
      <c r="S29" s="24"/>
      <c r="T29" s="24" t="s">
        <v>48</v>
      </c>
      <c r="U29" s="24" t="s">
        <v>49</v>
      </c>
    </row>
    <row r="30" spans="3:21" ht="18.75" customHeight="1" x14ac:dyDescent="0.2">
      <c r="C30" s="24" t="s">
        <v>119</v>
      </c>
      <c r="D30" s="24" t="s">
        <v>122</v>
      </c>
      <c r="E30" s="24" t="s">
        <v>682</v>
      </c>
      <c r="F30" s="29">
        <v>18248.176470588238</v>
      </c>
      <c r="G30" s="25">
        <v>195713130233</v>
      </c>
      <c r="H30" s="24" t="s">
        <v>37</v>
      </c>
      <c r="I30" s="24" t="s">
        <v>71</v>
      </c>
      <c r="J30" s="24" t="s">
        <v>61</v>
      </c>
      <c r="K30" s="24" t="s">
        <v>67</v>
      </c>
      <c r="L30" s="24" t="s">
        <v>121</v>
      </c>
      <c r="M30" s="24" t="s">
        <v>68</v>
      </c>
      <c r="N30" s="24" t="s">
        <v>43</v>
      </c>
      <c r="O30" s="24" t="s">
        <v>69</v>
      </c>
      <c r="P30" s="24" t="s">
        <v>63</v>
      </c>
      <c r="Q30" s="24" t="s">
        <v>46</v>
      </c>
      <c r="R30" s="24" t="s">
        <v>116</v>
      </c>
      <c r="S30" s="24"/>
      <c r="T30" s="24" t="s">
        <v>48</v>
      </c>
      <c r="U30" s="24" t="s">
        <v>49</v>
      </c>
    </row>
    <row r="31" spans="3:21" ht="18.75" customHeight="1" x14ac:dyDescent="0.2">
      <c r="C31" s="24" t="s">
        <v>123</v>
      </c>
      <c r="D31" s="24" t="s">
        <v>124</v>
      </c>
      <c r="E31" s="24" t="s">
        <v>683</v>
      </c>
      <c r="F31" s="29">
        <v>23432.682352941174</v>
      </c>
      <c r="G31" s="25">
        <v>195235982969</v>
      </c>
      <c r="H31" s="24" t="s">
        <v>37</v>
      </c>
      <c r="I31" s="24" t="s">
        <v>74</v>
      </c>
      <c r="J31" s="24" t="s">
        <v>80</v>
      </c>
      <c r="K31" s="24" t="s">
        <v>40</v>
      </c>
      <c r="L31" s="24" t="s">
        <v>125</v>
      </c>
      <c r="M31" s="24" t="s">
        <v>81</v>
      </c>
      <c r="N31" s="24" t="s">
        <v>43</v>
      </c>
      <c r="O31" s="24" t="s">
        <v>44</v>
      </c>
      <c r="P31" s="24" t="s">
        <v>45</v>
      </c>
      <c r="Q31" s="24" t="s">
        <v>46</v>
      </c>
      <c r="R31" s="24" t="s">
        <v>78</v>
      </c>
      <c r="S31" s="24"/>
      <c r="T31" s="24" t="s">
        <v>48</v>
      </c>
      <c r="U31" s="24" t="s">
        <v>49</v>
      </c>
    </row>
    <row r="32" spans="3:21" ht="18.75" customHeight="1" x14ac:dyDescent="0.2">
      <c r="C32" s="24" t="s">
        <v>123</v>
      </c>
      <c r="D32" s="24" t="s">
        <v>126</v>
      </c>
      <c r="E32" s="24" t="s">
        <v>684</v>
      </c>
      <c r="F32" s="29">
        <v>29605.588235294119</v>
      </c>
      <c r="G32" s="25">
        <v>195235985069</v>
      </c>
      <c r="H32" s="24" t="s">
        <v>37</v>
      </c>
      <c r="I32" s="24" t="s">
        <v>83</v>
      </c>
      <c r="J32" s="24" t="s">
        <v>80</v>
      </c>
      <c r="K32" s="24" t="s">
        <v>40</v>
      </c>
      <c r="L32" s="24" t="s">
        <v>125</v>
      </c>
      <c r="M32" s="24" t="s">
        <v>85</v>
      </c>
      <c r="N32" s="24" t="s">
        <v>43</v>
      </c>
      <c r="O32" s="24" t="s">
        <v>44</v>
      </c>
      <c r="P32" s="24" t="s">
        <v>45</v>
      </c>
      <c r="Q32" s="24" t="s">
        <v>46</v>
      </c>
      <c r="R32" s="24" t="s">
        <v>78</v>
      </c>
      <c r="S32" s="24"/>
      <c r="T32" s="24" t="s">
        <v>48</v>
      </c>
      <c r="U32" s="24" t="s">
        <v>49</v>
      </c>
    </row>
    <row r="33" spans="3:21" ht="18.75" customHeight="1" x14ac:dyDescent="0.2">
      <c r="C33" s="24" t="s">
        <v>123</v>
      </c>
      <c r="D33" s="24" t="s">
        <v>127</v>
      </c>
      <c r="E33" s="24" t="s">
        <v>685</v>
      </c>
      <c r="F33" s="29">
        <v>36307.176470588238</v>
      </c>
      <c r="G33" s="25">
        <v>195235982990</v>
      </c>
      <c r="H33" s="24" t="s">
        <v>37</v>
      </c>
      <c r="I33" s="24" t="s">
        <v>94</v>
      </c>
      <c r="J33" s="24" t="s">
        <v>88</v>
      </c>
      <c r="K33" s="24" t="s">
        <v>89</v>
      </c>
      <c r="L33" s="24" t="s">
        <v>128</v>
      </c>
      <c r="M33" s="24" t="s">
        <v>85</v>
      </c>
      <c r="N33" s="24" t="s">
        <v>43</v>
      </c>
      <c r="O33" s="24" t="s">
        <v>44</v>
      </c>
      <c r="P33" s="24" t="s">
        <v>45</v>
      </c>
      <c r="Q33" s="24" t="s">
        <v>46</v>
      </c>
      <c r="R33" s="24" t="s">
        <v>78</v>
      </c>
      <c r="S33" s="24"/>
      <c r="T33" s="24" t="s">
        <v>48</v>
      </c>
      <c r="U33" s="24" t="s">
        <v>49</v>
      </c>
    </row>
    <row r="34" spans="3:21" ht="18.75" customHeight="1" x14ac:dyDescent="0.2">
      <c r="C34" s="22" t="s">
        <v>129</v>
      </c>
      <c r="D34" s="23"/>
      <c r="E34" s="22"/>
      <c r="F34" s="28"/>
      <c r="G34" s="23"/>
      <c r="H34" s="23"/>
      <c r="I34" s="23"/>
      <c r="J34" s="23"/>
      <c r="K34" s="23"/>
      <c r="L34" s="23"/>
      <c r="M34" s="23"/>
      <c r="N34" s="23"/>
      <c r="O34" s="23"/>
      <c r="P34" s="23"/>
      <c r="Q34" s="23"/>
      <c r="R34" s="23"/>
      <c r="S34" s="23"/>
      <c r="T34" s="23"/>
      <c r="U34" s="23"/>
    </row>
    <row r="35" spans="3:21" ht="18.75" customHeight="1" x14ac:dyDescent="0.2">
      <c r="C35" s="24" t="s">
        <v>130</v>
      </c>
      <c r="D35" s="24" t="s">
        <v>131</v>
      </c>
      <c r="E35" s="24" t="s">
        <v>686</v>
      </c>
      <c r="F35" s="29">
        <v>16444.188235294121</v>
      </c>
      <c r="G35" s="25">
        <v>195713154154</v>
      </c>
      <c r="H35" s="24" t="s">
        <v>37</v>
      </c>
      <c r="I35" s="24" t="s">
        <v>132</v>
      </c>
      <c r="J35" s="24" t="s">
        <v>133</v>
      </c>
      <c r="K35" s="24" t="s">
        <v>134</v>
      </c>
      <c r="L35" s="24" t="s">
        <v>135</v>
      </c>
      <c r="M35" s="24" t="s">
        <v>136</v>
      </c>
      <c r="N35" s="24" t="s">
        <v>43</v>
      </c>
      <c r="O35" s="24" t="s">
        <v>137</v>
      </c>
      <c r="P35" s="24" t="s">
        <v>63</v>
      </c>
      <c r="Q35" s="24" t="s">
        <v>46</v>
      </c>
      <c r="R35" s="24" t="s">
        <v>116</v>
      </c>
      <c r="S35" s="24" t="s">
        <v>92</v>
      </c>
      <c r="T35" s="24" t="s">
        <v>48</v>
      </c>
      <c r="U35" s="24" t="s">
        <v>138</v>
      </c>
    </row>
    <row r="36" spans="3:21" ht="18.75" customHeight="1" x14ac:dyDescent="0.2">
      <c r="C36" s="24" t="s">
        <v>130</v>
      </c>
      <c r="D36" s="24" t="s">
        <v>139</v>
      </c>
      <c r="E36" s="24" t="s">
        <v>687</v>
      </c>
      <c r="F36" s="29">
        <v>19139.294117647059</v>
      </c>
      <c r="G36" s="25">
        <v>195713782326</v>
      </c>
      <c r="H36" s="24" t="s">
        <v>37</v>
      </c>
      <c r="I36" s="24" t="s">
        <v>66</v>
      </c>
      <c r="J36" s="24" t="s">
        <v>133</v>
      </c>
      <c r="K36" s="24" t="s">
        <v>140</v>
      </c>
      <c r="L36" s="24" t="s">
        <v>135</v>
      </c>
      <c r="M36" s="24" t="s">
        <v>136</v>
      </c>
      <c r="N36" s="24" t="s">
        <v>43</v>
      </c>
      <c r="O36" s="24" t="s">
        <v>137</v>
      </c>
      <c r="P36" s="24" t="s">
        <v>63</v>
      </c>
      <c r="Q36" s="24" t="s">
        <v>46</v>
      </c>
      <c r="R36" s="24" t="s">
        <v>116</v>
      </c>
      <c r="S36" s="24" t="s">
        <v>92</v>
      </c>
      <c r="T36" s="24" t="s">
        <v>48</v>
      </c>
      <c r="U36" s="24" t="s">
        <v>138</v>
      </c>
    </row>
    <row r="37" spans="3:21" ht="18.75" customHeight="1" x14ac:dyDescent="0.2">
      <c r="C37" s="24" t="s">
        <v>130</v>
      </c>
      <c r="D37" s="24" t="s">
        <v>141</v>
      </c>
      <c r="E37" s="24" t="s">
        <v>688</v>
      </c>
      <c r="F37" s="29">
        <v>18377.717647058824</v>
      </c>
      <c r="G37" s="25">
        <v>195713151573</v>
      </c>
      <c r="H37" s="24" t="s">
        <v>37</v>
      </c>
      <c r="I37" s="24" t="s">
        <v>132</v>
      </c>
      <c r="J37" s="24" t="s">
        <v>133</v>
      </c>
      <c r="K37" s="24" t="s">
        <v>134</v>
      </c>
      <c r="L37" s="24" t="s">
        <v>142</v>
      </c>
      <c r="M37" s="24" t="s">
        <v>136</v>
      </c>
      <c r="N37" s="24" t="s">
        <v>43</v>
      </c>
      <c r="O37" s="24" t="s">
        <v>137</v>
      </c>
      <c r="P37" s="24" t="s">
        <v>63</v>
      </c>
      <c r="Q37" s="24" t="s">
        <v>46</v>
      </c>
      <c r="R37" s="24" t="s">
        <v>116</v>
      </c>
      <c r="S37" s="24" t="s">
        <v>143</v>
      </c>
      <c r="T37" s="24" t="s">
        <v>48</v>
      </c>
      <c r="U37" s="24" t="s">
        <v>138</v>
      </c>
    </row>
    <row r="38" spans="3:21" ht="18.75" customHeight="1" x14ac:dyDescent="0.2">
      <c r="C38" s="24" t="s">
        <v>130</v>
      </c>
      <c r="D38" s="24" t="s">
        <v>144</v>
      </c>
      <c r="E38" s="24" t="s">
        <v>689</v>
      </c>
      <c r="F38" s="29">
        <v>21402</v>
      </c>
      <c r="G38" s="25">
        <v>195713782869</v>
      </c>
      <c r="H38" s="24" t="s">
        <v>37</v>
      </c>
      <c r="I38" s="24" t="s">
        <v>71</v>
      </c>
      <c r="J38" s="24" t="s">
        <v>133</v>
      </c>
      <c r="K38" s="24" t="s">
        <v>140</v>
      </c>
      <c r="L38" s="24" t="s">
        <v>145</v>
      </c>
      <c r="M38" s="24" t="s">
        <v>136</v>
      </c>
      <c r="N38" s="24" t="s">
        <v>43</v>
      </c>
      <c r="O38" s="24" t="s">
        <v>137</v>
      </c>
      <c r="P38" s="24" t="s">
        <v>63</v>
      </c>
      <c r="Q38" s="24" t="s">
        <v>46</v>
      </c>
      <c r="R38" s="24" t="s">
        <v>116</v>
      </c>
      <c r="S38" s="24" t="s">
        <v>92</v>
      </c>
      <c r="T38" s="24" t="s">
        <v>48</v>
      </c>
      <c r="U38" s="24" t="s">
        <v>138</v>
      </c>
    </row>
    <row r="39" spans="3:21" ht="18.75" customHeight="1" x14ac:dyDescent="0.2">
      <c r="C39" s="24" t="s">
        <v>130</v>
      </c>
      <c r="D39" s="24" t="s">
        <v>146</v>
      </c>
      <c r="E39" s="24" t="s">
        <v>690</v>
      </c>
      <c r="F39" s="29">
        <v>21279.176470588234</v>
      </c>
      <c r="G39" s="25">
        <v>195713782678</v>
      </c>
      <c r="H39" s="24" t="s">
        <v>37</v>
      </c>
      <c r="I39" s="24" t="s">
        <v>66</v>
      </c>
      <c r="J39" s="24" t="s">
        <v>147</v>
      </c>
      <c r="K39" s="24" t="s">
        <v>148</v>
      </c>
      <c r="L39" s="24" t="s">
        <v>135</v>
      </c>
      <c r="M39" s="24" t="s">
        <v>136</v>
      </c>
      <c r="N39" s="24" t="s">
        <v>43</v>
      </c>
      <c r="O39" s="24" t="s">
        <v>137</v>
      </c>
      <c r="P39" s="24" t="s">
        <v>63</v>
      </c>
      <c r="Q39" s="24" t="s">
        <v>46</v>
      </c>
      <c r="R39" s="24" t="s">
        <v>116</v>
      </c>
      <c r="S39" s="24" t="s">
        <v>92</v>
      </c>
      <c r="T39" s="24" t="s">
        <v>48</v>
      </c>
      <c r="U39" s="24" t="s">
        <v>138</v>
      </c>
    </row>
    <row r="40" spans="3:21" ht="18.75" customHeight="1" x14ac:dyDescent="0.2">
      <c r="C40" s="24" t="s">
        <v>149</v>
      </c>
      <c r="D40" s="24" t="s">
        <v>150</v>
      </c>
      <c r="E40" s="24" t="s">
        <v>691</v>
      </c>
      <c r="F40" s="29">
        <v>17689.976470588237</v>
      </c>
      <c r="G40" s="25">
        <v>195713366960</v>
      </c>
      <c r="H40" s="24" t="s">
        <v>37</v>
      </c>
      <c r="I40" s="24" t="s">
        <v>132</v>
      </c>
      <c r="J40" s="24" t="s">
        <v>133</v>
      </c>
      <c r="K40" s="24" t="s">
        <v>134</v>
      </c>
      <c r="L40" s="24" t="s">
        <v>145</v>
      </c>
      <c r="M40" s="24" t="s">
        <v>136</v>
      </c>
      <c r="N40" s="24" t="s">
        <v>92</v>
      </c>
      <c r="O40" s="24" t="s">
        <v>137</v>
      </c>
      <c r="P40" s="24" t="s">
        <v>63</v>
      </c>
      <c r="Q40" s="24" t="s">
        <v>46</v>
      </c>
      <c r="R40" s="24" t="s">
        <v>116</v>
      </c>
      <c r="S40" s="24" t="s">
        <v>92</v>
      </c>
      <c r="T40" s="24" t="s">
        <v>48</v>
      </c>
      <c r="U40" s="24" t="s">
        <v>138</v>
      </c>
    </row>
    <row r="41" spans="3:21" ht="18.75" customHeight="1" x14ac:dyDescent="0.2">
      <c r="C41" s="24" t="s">
        <v>149</v>
      </c>
      <c r="D41" s="24" t="s">
        <v>151</v>
      </c>
      <c r="E41" s="24" t="s">
        <v>692</v>
      </c>
      <c r="F41" s="29">
        <v>19588.423529411764</v>
      </c>
      <c r="G41" s="25">
        <v>195713372015</v>
      </c>
      <c r="H41" s="24" t="s">
        <v>37</v>
      </c>
      <c r="I41" s="24" t="s">
        <v>132</v>
      </c>
      <c r="J41" s="24" t="s">
        <v>133</v>
      </c>
      <c r="K41" s="24" t="s">
        <v>134</v>
      </c>
      <c r="L41" s="24" t="s">
        <v>145</v>
      </c>
      <c r="M41" s="24" t="s">
        <v>136</v>
      </c>
      <c r="N41" s="24" t="s">
        <v>152</v>
      </c>
      <c r="O41" s="24" t="s">
        <v>137</v>
      </c>
      <c r="P41" s="24" t="s">
        <v>63</v>
      </c>
      <c r="Q41" s="24" t="s">
        <v>46</v>
      </c>
      <c r="R41" s="24" t="s">
        <v>116</v>
      </c>
      <c r="S41" s="24" t="s">
        <v>92</v>
      </c>
      <c r="T41" s="24" t="s">
        <v>48</v>
      </c>
      <c r="U41" s="24" t="s">
        <v>138</v>
      </c>
    </row>
    <row r="42" spans="3:21" ht="18.75" customHeight="1" x14ac:dyDescent="0.2">
      <c r="C42" s="24" t="s">
        <v>149</v>
      </c>
      <c r="D42" s="24" t="s">
        <v>153</v>
      </c>
      <c r="E42" s="24" t="s">
        <v>693</v>
      </c>
      <c r="F42" s="29">
        <v>21213.03529411765</v>
      </c>
      <c r="G42" s="25">
        <v>195713354738</v>
      </c>
      <c r="H42" s="24" t="s">
        <v>37</v>
      </c>
      <c r="I42" s="24" t="s">
        <v>66</v>
      </c>
      <c r="J42" s="24" t="s">
        <v>133</v>
      </c>
      <c r="K42" s="24" t="s">
        <v>140</v>
      </c>
      <c r="L42" s="24" t="s">
        <v>145</v>
      </c>
      <c r="M42" s="24" t="s">
        <v>136</v>
      </c>
      <c r="N42" s="24" t="s">
        <v>152</v>
      </c>
      <c r="O42" s="24" t="s">
        <v>137</v>
      </c>
      <c r="P42" s="24" t="s">
        <v>63</v>
      </c>
      <c r="Q42" s="24" t="s">
        <v>46</v>
      </c>
      <c r="R42" s="24" t="s">
        <v>116</v>
      </c>
      <c r="S42" s="24" t="s">
        <v>92</v>
      </c>
      <c r="T42" s="24" t="s">
        <v>48</v>
      </c>
      <c r="U42" s="24" t="s">
        <v>138</v>
      </c>
    </row>
    <row r="43" spans="3:21" ht="18.75" customHeight="1" x14ac:dyDescent="0.2">
      <c r="C43" s="24" t="s">
        <v>154</v>
      </c>
      <c r="D43" s="24" t="s">
        <v>155</v>
      </c>
      <c r="E43" s="24" t="s">
        <v>694</v>
      </c>
      <c r="F43" s="29">
        <v>18347.294117647059</v>
      </c>
      <c r="G43" s="25">
        <v>195477133242</v>
      </c>
      <c r="H43" s="24" t="s">
        <v>37</v>
      </c>
      <c r="I43" s="24" t="s">
        <v>156</v>
      </c>
      <c r="J43" s="24" t="s">
        <v>133</v>
      </c>
      <c r="K43" s="24" t="s">
        <v>157</v>
      </c>
      <c r="L43" s="24" t="s">
        <v>158</v>
      </c>
      <c r="M43" s="24" t="s">
        <v>136</v>
      </c>
      <c r="N43" s="24" t="s">
        <v>59</v>
      </c>
      <c r="O43" s="24" t="s">
        <v>137</v>
      </c>
      <c r="P43" s="24" t="s">
        <v>63</v>
      </c>
      <c r="Q43" s="24" t="s">
        <v>46</v>
      </c>
      <c r="R43" s="24" t="s">
        <v>159</v>
      </c>
      <c r="S43" s="24" t="s">
        <v>143</v>
      </c>
      <c r="T43" s="24" t="s">
        <v>48</v>
      </c>
      <c r="U43" s="24" t="s">
        <v>138</v>
      </c>
    </row>
    <row r="44" spans="3:21" ht="18.75" customHeight="1" x14ac:dyDescent="0.2">
      <c r="C44" s="24" t="s">
        <v>154</v>
      </c>
      <c r="D44" s="24" t="s">
        <v>160</v>
      </c>
      <c r="E44" s="24" t="s">
        <v>695</v>
      </c>
      <c r="F44" s="29">
        <v>20066.823529411766</v>
      </c>
      <c r="G44" s="25">
        <v>195477135673</v>
      </c>
      <c r="H44" s="24" t="s">
        <v>37</v>
      </c>
      <c r="I44" s="24" t="s">
        <v>161</v>
      </c>
      <c r="J44" s="24" t="s">
        <v>133</v>
      </c>
      <c r="K44" s="24" t="s">
        <v>162</v>
      </c>
      <c r="L44" s="24" t="s">
        <v>158</v>
      </c>
      <c r="M44" s="24" t="s">
        <v>136</v>
      </c>
      <c r="N44" s="24" t="s">
        <v>59</v>
      </c>
      <c r="O44" s="24" t="s">
        <v>137</v>
      </c>
      <c r="P44" s="24" t="s">
        <v>63</v>
      </c>
      <c r="Q44" s="24" t="s">
        <v>46</v>
      </c>
      <c r="R44" s="24" t="s">
        <v>159</v>
      </c>
      <c r="S44" s="24" t="s">
        <v>143</v>
      </c>
      <c r="T44" s="24" t="s">
        <v>48</v>
      </c>
      <c r="U44" s="24" t="s">
        <v>138</v>
      </c>
    </row>
    <row r="45" spans="3:21" ht="18.75" customHeight="1" x14ac:dyDescent="0.2">
      <c r="C45" s="24" t="s">
        <v>154</v>
      </c>
      <c r="D45" s="24" t="s">
        <v>163</v>
      </c>
      <c r="E45" s="24" t="s">
        <v>696</v>
      </c>
      <c r="F45" s="29">
        <v>21922.270588235297</v>
      </c>
      <c r="G45" s="25">
        <v>195477894129</v>
      </c>
      <c r="H45" s="24" t="s">
        <v>37</v>
      </c>
      <c r="I45" s="24" t="s">
        <v>156</v>
      </c>
      <c r="J45" s="24" t="s">
        <v>133</v>
      </c>
      <c r="K45" s="24" t="s">
        <v>157</v>
      </c>
      <c r="L45" s="24" t="s">
        <v>158</v>
      </c>
      <c r="M45" s="24" t="s">
        <v>136</v>
      </c>
      <c r="N45" s="24" t="s">
        <v>164</v>
      </c>
      <c r="O45" s="24" t="s">
        <v>137</v>
      </c>
      <c r="P45" s="24" t="s">
        <v>63</v>
      </c>
      <c r="Q45" s="24" t="s">
        <v>46</v>
      </c>
      <c r="R45" s="24" t="s">
        <v>159</v>
      </c>
      <c r="S45" s="24" t="s">
        <v>143</v>
      </c>
      <c r="T45" s="24" t="s">
        <v>48</v>
      </c>
      <c r="U45" s="24" t="s">
        <v>138</v>
      </c>
    </row>
    <row r="46" spans="3:21" ht="18.75" customHeight="1" x14ac:dyDescent="0.2">
      <c r="C46" s="24" t="s">
        <v>165</v>
      </c>
      <c r="D46" s="24" t="s">
        <v>166</v>
      </c>
      <c r="E46" s="24" t="s">
        <v>697</v>
      </c>
      <c r="F46" s="29">
        <v>27495.529411764706</v>
      </c>
      <c r="G46" s="25">
        <v>195235945155</v>
      </c>
      <c r="H46" s="24" t="s">
        <v>37</v>
      </c>
      <c r="I46" s="24" t="s">
        <v>74</v>
      </c>
      <c r="J46" s="24" t="s">
        <v>167</v>
      </c>
      <c r="K46" s="24" t="s">
        <v>168</v>
      </c>
      <c r="L46" s="24" t="s">
        <v>91</v>
      </c>
      <c r="M46" s="24" t="s">
        <v>169</v>
      </c>
      <c r="N46" s="24" t="s">
        <v>107</v>
      </c>
      <c r="O46" s="24" t="s">
        <v>137</v>
      </c>
      <c r="P46" s="24" t="s">
        <v>45</v>
      </c>
      <c r="Q46" s="24" t="s">
        <v>46</v>
      </c>
      <c r="R46" s="24" t="s">
        <v>99</v>
      </c>
      <c r="S46" s="24"/>
      <c r="T46" s="24" t="s">
        <v>48</v>
      </c>
      <c r="U46" s="24" t="s">
        <v>138</v>
      </c>
    </row>
    <row r="47" spans="3:21" ht="18.75" customHeight="1" x14ac:dyDescent="0.2">
      <c r="C47" s="24" t="s">
        <v>170</v>
      </c>
      <c r="D47" s="24" t="s">
        <v>171</v>
      </c>
      <c r="E47" s="24" t="s">
        <v>698</v>
      </c>
      <c r="F47" s="29">
        <v>30578.823529411766</v>
      </c>
      <c r="G47" s="25">
        <v>195348080507</v>
      </c>
      <c r="H47" s="24" t="s">
        <v>37</v>
      </c>
      <c r="I47" s="24" t="s">
        <v>172</v>
      </c>
      <c r="J47" s="24" t="s">
        <v>173</v>
      </c>
      <c r="K47" s="24" t="s">
        <v>157</v>
      </c>
      <c r="L47" s="24" t="s">
        <v>174</v>
      </c>
      <c r="M47" s="24" t="s">
        <v>105</v>
      </c>
      <c r="N47" s="24" t="s">
        <v>92</v>
      </c>
      <c r="O47" s="24" t="s">
        <v>175</v>
      </c>
      <c r="P47" s="24" t="s">
        <v>176</v>
      </c>
      <c r="Q47" s="24" t="s">
        <v>92</v>
      </c>
      <c r="R47" s="24" t="s">
        <v>47</v>
      </c>
      <c r="S47" s="24"/>
      <c r="T47" s="24" t="s">
        <v>48</v>
      </c>
      <c r="U47" s="24" t="s">
        <v>92</v>
      </c>
    </row>
    <row r="48" spans="3:21" ht="18.75" customHeight="1" x14ac:dyDescent="0.2">
      <c r="C48" s="24" t="s">
        <v>170</v>
      </c>
      <c r="D48" s="24" t="s">
        <v>177</v>
      </c>
      <c r="E48" s="24" t="s">
        <v>699</v>
      </c>
      <c r="F48" s="29">
        <v>33881.223529411764</v>
      </c>
      <c r="G48" s="25">
        <v>195477103375</v>
      </c>
      <c r="H48" s="24" t="s">
        <v>37</v>
      </c>
      <c r="I48" s="24" t="s">
        <v>172</v>
      </c>
      <c r="J48" s="24" t="s">
        <v>173</v>
      </c>
      <c r="K48" s="24" t="s">
        <v>162</v>
      </c>
      <c r="L48" s="24" t="s">
        <v>174</v>
      </c>
      <c r="M48" s="24" t="s">
        <v>105</v>
      </c>
      <c r="N48" s="24" t="s">
        <v>164</v>
      </c>
      <c r="O48" s="24" t="s">
        <v>175</v>
      </c>
      <c r="P48" s="24" t="s">
        <v>176</v>
      </c>
      <c r="Q48" s="24" t="s">
        <v>92</v>
      </c>
      <c r="R48" s="24" t="s">
        <v>47</v>
      </c>
      <c r="S48" s="24"/>
      <c r="T48" s="24" t="s">
        <v>48</v>
      </c>
      <c r="U48" s="24" t="s">
        <v>92</v>
      </c>
    </row>
    <row r="49" spans="3:21" ht="18.75" customHeight="1" x14ac:dyDescent="0.2">
      <c r="C49" s="24" t="s">
        <v>178</v>
      </c>
      <c r="D49" s="24" t="s">
        <v>179</v>
      </c>
      <c r="E49" s="24" t="s">
        <v>700</v>
      </c>
      <c r="F49" s="29">
        <v>23619.176470588234</v>
      </c>
      <c r="G49" s="25">
        <v>195477528499</v>
      </c>
      <c r="H49" s="24" t="s">
        <v>37</v>
      </c>
      <c r="I49" s="24" t="s">
        <v>156</v>
      </c>
      <c r="J49" s="24" t="s">
        <v>180</v>
      </c>
      <c r="K49" s="24" t="s">
        <v>157</v>
      </c>
      <c r="L49" s="24" t="s">
        <v>181</v>
      </c>
      <c r="M49" s="24" t="s">
        <v>136</v>
      </c>
      <c r="N49" s="24" t="s">
        <v>92</v>
      </c>
      <c r="O49" s="24" t="s">
        <v>137</v>
      </c>
      <c r="P49" s="24" t="s">
        <v>63</v>
      </c>
      <c r="Q49" s="24" t="s">
        <v>46</v>
      </c>
      <c r="R49" s="24" t="s">
        <v>182</v>
      </c>
      <c r="S49" s="24" t="s">
        <v>143</v>
      </c>
      <c r="T49" s="24" t="s">
        <v>48</v>
      </c>
      <c r="U49" s="24" t="s">
        <v>138</v>
      </c>
    </row>
    <row r="50" spans="3:21" ht="18.75" customHeight="1" x14ac:dyDescent="0.2">
      <c r="C50" s="24" t="s">
        <v>178</v>
      </c>
      <c r="D50" s="24" t="s">
        <v>183</v>
      </c>
      <c r="E50" s="24" t="s">
        <v>701</v>
      </c>
      <c r="F50" s="29">
        <v>27623.647058823532</v>
      </c>
      <c r="G50" s="25">
        <v>195477529977</v>
      </c>
      <c r="H50" s="24" t="s">
        <v>37</v>
      </c>
      <c r="I50" s="24" t="s">
        <v>161</v>
      </c>
      <c r="J50" s="24" t="s">
        <v>180</v>
      </c>
      <c r="K50" s="24" t="s">
        <v>162</v>
      </c>
      <c r="L50" s="24" t="s">
        <v>181</v>
      </c>
      <c r="M50" s="24" t="s">
        <v>136</v>
      </c>
      <c r="N50" s="24" t="s">
        <v>59</v>
      </c>
      <c r="O50" s="24" t="s">
        <v>137</v>
      </c>
      <c r="P50" s="24" t="s">
        <v>63</v>
      </c>
      <c r="Q50" s="24" t="s">
        <v>46</v>
      </c>
      <c r="R50" s="24" t="s">
        <v>182</v>
      </c>
      <c r="S50" s="24" t="s">
        <v>143</v>
      </c>
      <c r="T50" s="24" t="s">
        <v>48</v>
      </c>
      <c r="U50" s="24" t="s">
        <v>138</v>
      </c>
    </row>
    <row r="51" spans="3:21" ht="18.75" customHeight="1" x14ac:dyDescent="0.2">
      <c r="C51" s="24" t="s">
        <v>184</v>
      </c>
      <c r="D51" s="24" t="s">
        <v>185</v>
      </c>
      <c r="E51" s="24" t="s">
        <v>702</v>
      </c>
      <c r="F51" s="29">
        <v>16965.882352941178</v>
      </c>
      <c r="G51" s="25">
        <v>195477756144</v>
      </c>
      <c r="H51" s="24" t="s">
        <v>37</v>
      </c>
      <c r="I51" s="24" t="s">
        <v>156</v>
      </c>
      <c r="J51" s="24" t="s">
        <v>133</v>
      </c>
      <c r="K51" s="24" t="s">
        <v>157</v>
      </c>
      <c r="L51" s="24" t="s">
        <v>186</v>
      </c>
      <c r="M51" s="24" t="s">
        <v>136</v>
      </c>
      <c r="N51" s="24" t="s">
        <v>92</v>
      </c>
      <c r="O51" s="24" t="s">
        <v>44</v>
      </c>
      <c r="P51" s="24" t="s">
        <v>187</v>
      </c>
      <c r="Q51" s="24" t="s">
        <v>46</v>
      </c>
      <c r="R51" s="24" t="s">
        <v>188</v>
      </c>
      <c r="S51" s="24"/>
      <c r="T51" s="24" t="s">
        <v>48</v>
      </c>
      <c r="U51" s="24" t="s">
        <v>189</v>
      </c>
    </row>
    <row r="52" spans="3:21" ht="18.75" customHeight="1" x14ac:dyDescent="0.2">
      <c r="C52" s="24" t="s">
        <v>190</v>
      </c>
      <c r="D52" s="24" t="s">
        <v>191</v>
      </c>
      <c r="E52" s="24" t="s">
        <v>703</v>
      </c>
      <c r="F52" s="29">
        <v>12073.64705882353</v>
      </c>
      <c r="G52" s="25">
        <v>195348605991</v>
      </c>
      <c r="H52" s="24" t="s">
        <v>37</v>
      </c>
      <c r="I52" s="24" t="s">
        <v>192</v>
      </c>
      <c r="J52" s="24" t="s">
        <v>193</v>
      </c>
      <c r="K52" s="24" t="s">
        <v>194</v>
      </c>
      <c r="L52" s="24" t="s">
        <v>195</v>
      </c>
      <c r="M52" s="24" t="s">
        <v>105</v>
      </c>
      <c r="N52" s="24" t="s">
        <v>43</v>
      </c>
      <c r="O52" s="24" t="s">
        <v>137</v>
      </c>
      <c r="P52" s="24" t="s">
        <v>45</v>
      </c>
      <c r="Q52" s="24" t="s">
        <v>46</v>
      </c>
      <c r="R52" s="24" t="s">
        <v>159</v>
      </c>
      <c r="S52" s="24"/>
      <c r="T52" s="24" t="s">
        <v>48</v>
      </c>
      <c r="U52" s="24" t="s">
        <v>189</v>
      </c>
    </row>
    <row r="53" spans="3:21" ht="18.75" customHeight="1" x14ac:dyDescent="0.2">
      <c r="C53" s="24" t="s">
        <v>190</v>
      </c>
      <c r="D53" s="24" t="s">
        <v>196</v>
      </c>
      <c r="E53" s="24" t="s">
        <v>704</v>
      </c>
      <c r="F53" s="29">
        <v>12814.964705882352</v>
      </c>
      <c r="G53" s="25">
        <v>195348605960</v>
      </c>
      <c r="H53" s="24" t="s">
        <v>37</v>
      </c>
      <c r="I53" s="24" t="s">
        <v>192</v>
      </c>
      <c r="J53" s="24" t="s">
        <v>197</v>
      </c>
      <c r="K53" s="24" t="s">
        <v>194</v>
      </c>
      <c r="L53" s="24" t="s">
        <v>195</v>
      </c>
      <c r="M53" s="24" t="s">
        <v>105</v>
      </c>
      <c r="N53" s="24" t="s">
        <v>43</v>
      </c>
      <c r="O53" s="24" t="s">
        <v>137</v>
      </c>
      <c r="P53" s="24" t="s">
        <v>45</v>
      </c>
      <c r="Q53" s="24" t="s">
        <v>46</v>
      </c>
      <c r="R53" s="24" t="s">
        <v>159</v>
      </c>
      <c r="S53" s="24"/>
      <c r="T53" s="24" t="s">
        <v>48</v>
      </c>
      <c r="U53" s="24" t="s">
        <v>189</v>
      </c>
    </row>
    <row r="54" spans="3:21" ht="18.75" customHeight="1" x14ac:dyDescent="0.2">
      <c r="C54" s="24" t="s">
        <v>198</v>
      </c>
      <c r="D54" s="24" t="s">
        <v>199</v>
      </c>
      <c r="E54" s="24" t="s">
        <v>705</v>
      </c>
      <c r="F54" s="29">
        <v>13489.364705882354</v>
      </c>
      <c r="G54" s="25">
        <v>195713517010</v>
      </c>
      <c r="H54" s="24" t="s">
        <v>37</v>
      </c>
      <c r="I54" s="24" t="s">
        <v>132</v>
      </c>
      <c r="J54" s="24" t="s">
        <v>133</v>
      </c>
      <c r="K54" s="24" t="s">
        <v>200</v>
      </c>
      <c r="L54" s="24" t="s">
        <v>201</v>
      </c>
      <c r="M54" s="24" t="s">
        <v>136</v>
      </c>
      <c r="N54" s="24" t="s">
        <v>43</v>
      </c>
      <c r="O54" s="24" t="s">
        <v>69</v>
      </c>
      <c r="P54" s="24" t="s">
        <v>202</v>
      </c>
      <c r="Q54" s="24" t="s">
        <v>46</v>
      </c>
      <c r="R54" s="24" t="s">
        <v>203</v>
      </c>
      <c r="S54" s="24" t="s">
        <v>92</v>
      </c>
      <c r="T54" s="24" t="s">
        <v>48</v>
      </c>
      <c r="U54" s="24" t="s">
        <v>189</v>
      </c>
    </row>
    <row r="55" spans="3:21" ht="18.75" customHeight="1" x14ac:dyDescent="0.2">
      <c r="C55" s="24" t="s">
        <v>205</v>
      </c>
      <c r="D55" s="24" t="s">
        <v>206</v>
      </c>
      <c r="E55" s="24" t="s">
        <v>706</v>
      </c>
      <c r="F55" s="29">
        <v>11837.258823529412</v>
      </c>
      <c r="G55" s="25">
        <v>195348619912</v>
      </c>
      <c r="H55" s="24" t="s">
        <v>37</v>
      </c>
      <c r="I55" s="24" t="s">
        <v>207</v>
      </c>
      <c r="J55" s="24" t="s">
        <v>208</v>
      </c>
      <c r="K55" s="24" t="s">
        <v>194</v>
      </c>
      <c r="L55" s="24" t="s">
        <v>195</v>
      </c>
      <c r="M55" s="24" t="s">
        <v>55</v>
      </c>
      <c r="N55" s="24" t="s">
        <v>43</v>
      </c>
      <c r="O55" s="24" t="s">
        <v>175</v>
      </c>
      <c r="P55" s="24" t="s">
        <v>45</v>
      </c>
      <c r="Q55" s="24" t="s">
        <v>46</v>
      </c>
      <c r="R55" s="24" t="s">
        <v>159</v>
      </c>
      <c r="S55" s="24"/>
      <c r="T55" s="24" t="s">
        <v>48</v>
      </c>
      <c r="U55" s="24" t="s">
        <v>189</v>
      </c>
    </row>
    <row r="56" spans="3:21" ht="18.75" customHeight="1" x14ac:dyDescent="0.2">
      <c r="C56" s="24" t="s">
        <v>209</v>
      </c>
      <c r="D56" s="24" t="s">
        <v>210</v>
      </c>
      <c r="E56" s="24" t="s">
        <v>707</v>
      </c>
      <c r="F56" s="29">
        <v>14124.705882352942</v>
      </c>
      <c r="G56" s="25">
        <v>195348613934</v>
      </c>
      <c r="H56" s="24" t="s">
        <v>37</v>
      </c>
      <c r="I56" s="24" t="s">
        <v>192</v>
      </c>
      <c r="J56" s="24" t="s">
        <v>193</v>
      </c>
      <c r="K56" s="24" t="s">
        <v>194</v>
      </c>
      <c r="L56" s="24" t="s">
        <v>211</v>
      </c>
      <c r="M56" s="24" t="s">
        <v>105</v>
      </c>
      <c r="N56" s="24" t="s">
        <v>92</v>
      </c>
      <c r="O56" s="24" t="s">
        <v>137</v>
      </c>
      <c r="P56" s="24" t="s">
        <v>45</v>
      </c>
      <c r="Q56" s="24" t="s">
        <v>46</v>
      </c>
      <c r="R56" s="24" t="s">
        <v>47</v>
      </c>
      <c r="S56" s="24"/>
      <c r="T56" s="24" t="s">
        <v>48</v>
      </c>
      <c r="U56" s="24" t="s">
        <v>212</v>
      </c>
    </row>
    <row r="57" spans="3:21" ht="18.75" customHeight="1" x14ac:dyDescent="0.2">
      <c r="C57" s="24" t="s">
        <v>209</v>
      </c>
      <c r="D57" s="24" t="s">
        <v>213</v>
      </c>
      <c r="E57" s="24" t="s">
        <v>708</v>
      </c>
      <c r="F57" s="29">
        <v>17699.717647058824</v>
      </c>
      <c r="G57" s="25">
        <v>195348613651</v>
      </c>
      <c r="H57" s="24" t="s">
        <v>37</v>
      </c>
      <c r="I57" s="24" t="s">
        <v>38</v>
      </c>
      <c r="J57" s="24" t="s">
        <v>197</v>
      </c>
      <c r="K57" s="24" t="s">
        <v>168</v>
      </c>
      <c r="L57" s="24" t="s">
        <v>211</v>
      </c>
      <c r="M57" s="24" t="s">
        <v>105</v>
      </c>
      <c r="N57" s="24" t="s">
        <v>59</v>
      </c>
      <c r="O57" s="24" t="s">
        <v>137</v>
      </c>
      <c r="P57" s="24" t="s">
        <v>45</v>
      </c>
      <c r="Q57" s="24" t="s">
        <v>46</v>
      </c>
      <c r="R57" s="24" t="s">
        <v>47</v>
      </c>
      <c r="S57" s="24"/>
      <c r="T57" s="24" t="s">
        <v>48</v>
      </c>
      <c r="U57" s="24" t="s">
        <v>212</v>
      </c>
    </row>
    <row r="58" spans="3:21" ht="18.75" customHeight="1" x14ac:dyDescent="0.2">
      <c r="C58" s="22" t="s">
        <v>214</v>
      </c>
      <c r="D58" s="23"/>
      <c r="E58" s="22"/>
      <c r="F58" s="28"/>
      <c r="G58" s="23"/>
      <c r="H58" s="23"/>
      <c r="I58" s="23"/>
      <c r="J58" s="23"/>
      <c r="K58" s="23"/>
      <c r="L58" s="23"/>
      <c r="M58" s="23"/>
      <c r="N58" s="23"/>
      <c r="O58" s="23"/>
      <c r="P58" s="23"/>
      <c r="Q58" s="23"/>
      <c r="R58" s="23"/>
      <c r="S58" s="23"/>
      <c r="T58" s="23"/>
      <c r="U58" s="23"/>
    </row>
    <row r="59" spans="3:21" ht="18.75" customHeight="1" x14ac:dyDescent="0.2">
      <c r="C59" s="24" t="s">
        <v>215</v>
      </c>
      <c r="D59" s="24" t="s">
        <v>216</v>
      </c>
      <c r="E59" s="24" t="s">
        <v>709</v>
      </c>
      <c r="F59" s="29">
        <v>13325.929411764708</v>
      </c>
      <c r="G59" s="25">
        <v>195891587317</v>
      </c>
      <c r="H59" s="24" t="s">
        <v>37</v>
      </c>
      <c r="I59" s="24" t="s">
        <v>132</v>
      </c>
      <c r="J59" s="24" t="s">
        <v>208</v>
      </c>
      <c r="K59" s="24" t="s">
        <v>134</v>
      </c>
      <c r="L59" s="24" t="s">
        <v>217</v>
      </c>
      <c r="M59" s="24" t="s">
        <v>218</v>
      </c>
      <c r="N59" s="24" t="s">
        <v>43</v>
      </c>
      <c r="O59" s="24" t="s">
        <v>137</v>
      </c>
      <c r="P59" s="24" t="s">
        <v>63</v>
      </c>
      <c r="Q59" s="24" t="s">
        <v>46</v>
      </c>
      <c r="R59" s="24" t="s">
        <v>47</v>
      </c>
      <c r="S59" s="24"/>
      <c r="T59" s="24" t="s">
        <v>48</v>
      </c>
      <c r="U59" s="24" t="s">
        <v>204</v>
      </c>
    </row>
    <row r="60" spans="3:21" ht="18.75" customHeight="1" x14ac:dyDescent="0.2">
      <c r="C60" s="24" t="s">
        <v>215</v>
      </c>
      <c r="D60" s="24" t="s">
        <v>219</v>
      </c>
      <c r="E60" s="24" t="s">
        <v>710</v>
      </c>
      <c r="F60" s="29">
        <v>13501.270588235295</v>
      </c>
      <c r="G60" s="25">
        <v>195891586587</v>
      </c>
      <c r="H60" s="24" t="s">
        <v>37</v>
      </c>
      <c r="I60" s="24" t="s">
        <v>220</v>
      </c>
      <c r="J60" s="24" t="s">
        <v>221</v>
      </c>
      <c r="K60" s="24" t="s">
        <v>134</v>
      </c>
      <c r="L60" s="24" t="s">
        <v>217</v>
      </c>
      <c r="M60" s="24" t="s">
        <v>218</v>
      </c>
      <c r="N60" s="24" t="s">
        <v>43</v>
      </c>
      <c r="O60" s="24" t="s">
        <v>137</v>
      </c>
      <c r="P60" s="24" t="s">
        <v>63</v>
      </c>
      <c r="Q60" s="24" t="s">
        <v>46</v>
      </c>
      <c r="R60" s="24" t="s">
        <v>47</v>
      </c>
      <c r="S60" s="24"/>
      <c r="T60" s="24" t="s">
        <v>48</v>
      </c>
      <c r="U60" s="24" t="s">
        <v>204</v>
      </c>
    </row>
    <row r="61" spans="3:21" ht="18.75" customHeight="1" x14ac:dyDescent="0.2">
      <c r="C61" s="24" t="s">
        <v>215</v>
      </c>
      <c r="D61" s="24" t="s">
        <v>222</v>
      </c>
      <c r="E61" s="24" t="s">
        <v>711</v>
      </c>
      <c r="F61" s="29">
        <v>13720.988235294119</v>
      </c>
      <c r="G61" s="25">
        <v>195891586402</v>
      </c>
      <c r="H61" s="24" t="s">
        <v>37</v>
      </c>
      <c r="I61" s="24" t="s">
        <v>132</v>
      </c>
      <c r="J61" s="24" t="s">
        <v>208</v>
      </c>
      <c r="K61" s="24" t="s">
        <v>200</v>
      </c>
      <c r="L61" s="24" t="s">
        <v>217</v>
      </c>
      <c r="M61" s="24" t="s">
        <v>218</v>
      </c>
      <c r="N61" s="24" t="s">
        <v>43</v>
      </c>
      <c r="O61" s="24" t="s">
        <v>137</v>
      </c>
      <c r="P61" s="24" t="s">
        <v>63</v>
      </c>
      <c r="Q61" s="24" t="s">
        <v>46</v>
      </c>
      <c r="R61" s="24" t="s">
        <v>47</v>
      </c>
      <c r="S61" s="24"/>
      <c r="T61" s="24" t="s">
        <v>48</v>
      </c>
      <c r="U61" s="24" t="s">
        <v>204</v>
      </c>
    </row>
    <row r="62" spans="3:21" ht="18.75" customHeight="1" x14ac:dyDescent="0.2">
      <c r="C62" s="24" t="s">
        <v>215</v>
      </c>
      <c r="D62" s="24" t="s">
        <v>223</v>
      </c>
      <c r="E62" s="24" t="s">
        <v>712</v>
      </c>
      <c r="F62" s="29">
        <v>15412.705882352942</v>
      </c>
      <c r="G62" s="25">
        <v>195891587416</v>
      </c>
      <c r="H62" s="24" t="s">
        <v>37</v>
      </c>
      <c r="I62" s="24" t="s">
        <v>66</v>
      </c>
      <c r="J62" s="24" t="s">
        <v>208</v>
      </c>
      <c r="K62" s="24" t="s">
        <v>200</v>
      </c>
      <c r="L62" s="24" t="s">
        <v>54</v>
      </c>
      <c r="M62" s="24" t="s">
        <v>218</v>
      </c>
      <c r="N62" s="24" t="s">
        <v>43</v>
      </c>
      <c r="O62" s="24" t="s">
        <v>137</v>
      </c>
      <c r="P62" s="24" t="s">
        <v>63</v>
      </c>
      <c r="Q62" s="24" t="s">
        <v>46</v>
      </c>
      <c r="R62" s="24" t="s">
        <v>47</v>
      </c>
      <c r="S62" s="24"/>
      <c r="T62" s="24" t="s">
        <v>48</v>
      </c>
      <c r="U62" s="24" t="s">
        <v>204</v>
      </c>
    </row>
    <row r="63" spans="3:21" ht="18.75" customHeight="1" x14ac:dyDescent="0.2">
      <c r="C63" s="24" t="s">
        <v>215</v>
      </c>
      <c r="D63" s="24" t="s">
        <v>224</v>
      </c>
      <c r="E63" s="24" t="s">
        <v>713</v>
      </c>
      <c r="F63" s="29">
        <v>15240.282352941176</v>
      </c>
      <c r="G63" s="25">
        <v>195713295703</v>
      </c>
      <c r="H63" s="24" t="s">
        <v>37</v>
      </c>
      <c r="I63" s="24" t="s">
        <v>66</v>
      </c>
      <c r="J63" s="24" t="s">
        <v>225</v>
      </c>
      <c r="K63" s="24" t="s">
        <v>200</v>
      </c>
      <c r="L63" s="24" t="s">
        <v>54</v>
      </c>
      <c r="M63" s="24" t="s">
        <v>136</v>
      </c>
      <c r="N63" s="24" t="s">
        <v>43</v>
      </c>
      <c r="O63" s="24" t="s">
        <v>69</v>
      </c>
      <c r="P63" s="24" t="s">
        <v>63</v>
      </c>
      <c r="Q63" s="24" t="s">
        <v>46</v>
      </c>
      <c r="R63" s="24" t="s">
        <v>47</v>
      </c>
      <c r="S63" s="24"/>
      <c r="T63" s="24" t="s">
        <v>48</v>
      </c>
      <c r="U63" s="24" t="s">
        <v>189</v>
      </c>
    </row>
    <row r="64" spans="3:21" ht="18.75" customHeight="1" x14ac:dyDescent="0.2">
      <c r="C64" s="24" t="s">
        <v>226</v>
      </c>
      <c r="D64" s="24" t="s">
        <v>227</v>
      </c>
      <c r="E64" s="24" t="s">
        <v>714</v>
      </c>
      <c r="F64" s="29">
        <v>11425.317647058824</v>
      </c>
      <c r="G64" s="25">
        <v>195348622165</v>
      </c>
      <c r="H64" s="24" t="s">
        <v>37</v>
      </c>
      <c r="I64" s="24" t="s">
        <v>207</v>
      </c>
      <c r="J64" s="24" t="s">
        <v>221</v>
      </c>
      <c r="K64" s="24" t="s">
        <v>194</v>
      </c>
      <c r="L64" s="24" t="s">
        <v>54</v>
      </c>
      <c r="M64" s="24" t="s">
        <v>55</v>
      </c>
      <c r="N64" s="24" t="s">
        <v>43</v>
      </c>
      <c r="O64" s="24" t="s">
        <v>175</v>
      </c>
      <c r="P64" s="24" t="s">
        <v>45</v>
      </c>
      <c r="Q64" s="24" t="s">
        <v>46</v>
      </c>
      <c r="R64" s="24" t="s">
        <v>47</v>
      </c>
      <c r="S64" s="24"/>
      <c r="T64" s="24" t="s">
        <v>48</v>
      </c>
      <c r="U64" s="24" t="s">
        <v>189</v>
      </c>
    </row>
    <row r="65" spans="3:21" ht="18.75" customHeight="1" x14ac:dyDescent="0.2">
      <c r="C65" s="24" t="s">
        <v>226</v>
      </c>
      <c r="D65" s="24" t="s">
        <v>228</v>
      </c>
      <c r="E65" s="24" t="s">
        <v>715</v>
      </c>
      <c r="F65" s="29">
        <v>12084.470588235296</v>
      </c>
      <c r="G65" s="25">
        <v>195348623131</v>
      </c>
      <c r="H65" s="24" t="s">
        <v>37</v>
      </c>
      <c r="I65" s="24" t="s">
        <v>207</v>
      </c>
      <c r="J65" s="24" t="s">
        <v>208</v>
      </c>
      <c r="K65" s="24" t="s">
        <v>194</v>
      </c>
      <c r="L65" s="24" t="s">
        <v>54</v>
      </c>
      <c r="M65" s="24" t="s">
        <v>55</v>
      </c>
      <c r="N65" s="24" t="s">
        <v>43</v>
      </c>
      <c r="O65" s="24" t="s">
        <v>175</v>
      </c>
      <c r="P65" s="24" t="s">
        <v>45</v>
      </c>
      <c r="Q65" s="24" t="s">
        <v>46</v>
      </c>
      <c r="R65" s="24" t="s">
        <v>47</v>
      </c>
      <c r="S65" s="24"/>
      <c r="T65" s="24" t="s">
        <v>48</v>
      </c>
      <c r="U65" s="24" t="s">
        <v>189</v>
      </c>
    </row>
    <row r="66" spans="3:21" ht="18.75" customHeight="1" x14ac:dyDescent="0.2">
      <c r="C66" s="24" t="s">
        <v>226</v>
      </c>
      <c r="D66" s="24" t="s">
        <v>229</v>
      </c>
      <c r="E66" s="24" t="s">
        <v>716</v>
      </c>
      <c r="F66" s="29">
        <v>13326.35294117647</v>
      </c>
      <c r="G66" s="25">
        <v>195348622592</v>
      </c>
      <c r="H66" s="24" t="s">
        <v>37</v>
      </c>
      <c r="I66" s="24" t="s">
        <v>52</v>
      </c>
      <c r="J66" s="24" t="s">
        <v>208</v>
      </c>
      <c r="K66" s="24" t="s">
        <v>168</v>
      </c>
      <c r="L66" s="24" t="s">
        <v>54</v>
      </c>
      <c r="M66" s="24" t="s">
        <v>55</v>
      </c>
      <c r="N66" s="24" t="s">
        <v>43</v>
      </c>
      <c r="O66" s="24" t="s">
        <v>175</v>
      </c>
      <c r="P66" s="24" t="s">
        <v>45</v>
      </c>
      <c r="Q66" s="24" t="s">
        <v>46</v>
      </c>
      <c r="R66" s="24" t="s">
        <v>47</v>
      </c>
      <c r="S66" s="24"/>
      <c r="T66" s="24" t="s">
        <v>48</v>
      </c>
      <c r="U66" s="24" t="s">
        <v>189</v>
      </c>
    </row>
    <row r="67" spans="3:21" ht="18.75" customHeight="1" x14ac:dyDescent="0.2">
      <c r="C67" s="24" t="s">
        <v>230</v>
      </c>
      <c r="D67" s="24" t="s">
        <v>231</v>
      </c>
      <c r="E67" s="24" t="s">
        <v>717</v>
      </c>
      <c r="F67" s="29">
        <v>13072.658823529413</v>
      </c>
      <c r="G67" s="25">
        <v>195713470452</v>
      </c>
      <c r="H67" s="24" t="s">
        <v>37</v>
      </c>
      <c r="I67" s="24" t="s">
        <v>132</v>
      </c>
      <c r="J67" s="24" t="s">
        <v>232</v>
      </c>
      <c r="K67" s="24" t="s">
        <v>134</v>
      </c>
      <c r="L67" s="24" t="s">
        <v>217</v>
      </c>
      <c r="M67" s="24" t="s">
        <v>136</v>
      </c>
      <c r="N67" s="24" t="s">
        <v>43</v>
      </c>
      <c r="O67" s="24" t="s">
        <v>69</v>
      </c>
      <c r="P67" s="24" t="s">
        <v>202</v>
      </c>
      <c r="Q67" s="24" t="s">
        <v>46</v>
      </c>
      <c r="R67" s="24" t="s">
        <v>116</v>
      </c>
      <c r="S67" s="24" t="s">
        <v>92</v>
      </c>
      <c r="T67" s="24" t="s">
        <v>48</v>
      </c>
      <c r="U67" s="24" t="s">
        <v>189</v>
      </c>
    </row>
    <row r="68" spans="3:21" ht="18.75" customHeight="1" x14ac:dyDescent="0.2">
      <c r="C68" s="24" t="s">
        <v>230</v>
      </c>
      <c r="D68" s="24" t="s">
        <v>233</v>
      </c>
      <c r="E68" s="24" t="s">
        <v>718</v>
      </c>
      <c r="F68" s="29">
        <v>14342.670588235294</v>
      </c>
      <c r="G68" s="25">
        <v>195713490818</v>
      </c>
      <c r="H68" s="24" t="s">
        <v>37</v>
      </c>
      <c r="I68" s="24" t="s">
        <v>132</v>
      </c>
      <c r="J68" s="24" t="s">
        <v>133</v>
      </c>
      <c r="K68" s="24" t="s">
        <v>134</v>
      </c>
      <c r="L68" s="24" t="s">
        <v>54</v>
      </c>
      <c r="M68" s="24" t="s">
        <v>136</v>
      </c>
      <c r="N68" s="24" t="s">
        <v>43</v>
      </c>
      <c r="O68" s="24" t="s">
        <v>69</v>
      </c>
      <c r="P68" s="24" t="s">
        <v>63</v>
      </c>
      <c r="Q68" s="24" t="s">
        <v>46</v>
      </c>
      <c r="R68" s="24" t="s">
        <v>116</v>
      </c>
      <c r="S68" s="24" t="s">
        <v>92</v>
      </c>
      <c r="T68" s="24" t="s">
        <v>48</v>
      </c>
      <c r="U68" s="24" t="s">
        <v>189</v>
      </c>
    </row>
    <row r="69" spans="3:21" ht="18.75" customHeight="1" x14ac:dyDescent="0.2">
      <c r="C69" s="24" t="s">
        <v>230</v>
      </c>
      <c r="D69" s="24" t="s">
        <v>234</v>
      </c>
      <c r="E69" s="24" t="s">
        <v>719</v>
      </c>
      <c r="F69" s="29">
        <v>17027.576470588236</v>
      </c>
      <c r="G69" s="25">
        <v>195713467254</v>
      </c>
      <c r="H69" s="24" t="s">
        <v>37</v>
      </c>
      <c r="I69" s="24" t="s">
        <v>66</v>
      </c>
      <c r="J69" s="24" t="s">
        <v>133</v>
      </c>
      <c r="K69" s="24" t="s">
        <v>134</v>
      </c>
      <c r="L69" s="24" t="s">
        <v>235</v>
      </c>
      <c r="M69" s="24" t="s">
        <v>136</v>
      </c>
      <c r="N69" s="24" t="s">
        <v>43</v>
      </c>
      <c r="O69" s="24" t="s">
        <v>69</v>
      </c>
      <c r="P69" s="24" t="s">
        <v>202</v>
      </c>
      <c r="Q69" s="24" t="s">
        <v>46</v>
      </c>
      <c r="R69" s="24" t="s">
        <v>116</v>
      </c>
      <c r="S69" s="24" t="s">
        <v>92</v>
      </c>
      <c r="T69" s="24" t="s">
        <v>48</v>
      </c>
      <c r="U69" s="24" t="s">
        <v>189</v>
      </c>
    </row>
    <row r="70" spans="3:21" ht="18.75" customHeight="1" x14ac:dyDescent="0.2">
      <c r="C70" s="24" t="s">
        <v>230</v>
      </c>
      <c r="D70" s="24" t="s">
        <v>236</v>
      </c>
      <c r="E70" s="24" t="s">
        <v>720</v>
      </c>
      <c r="F70" s="29">
        <v>17027.576470588236</v>
      </c>
      <c r="G70" s="25">
        <v>195713476867</v>
      </c>
      <c r="H70" s="24" t="s">
        <v>37</v>
      </c>
      <c r="I70" s="24" t="s">
        <v>220</v>
      </c>
      <c r="J70" s="24" t="s">
        <v>133</v>
      </c>
      <c r="K70" s="24" t="s">
        <v>200</v>
      </c>
      <c r="L70" s="24" t="s">
        <v>235</v>
      </c>
      <c r="M70" s="24" t="s">
        <v>136</v>
      </c>
      <c r="N70" s="24" t="s">
        <v>43</v>
      </c>
      <c r="O70" s="24" t="s">
        <v>69</v>
      </c>
      <c r="P70" s="24" t="s">
        <v>202</v>
      </c>
      <c r="Q70" s="24" t="s">
        <v>46</v>
      </c>
      <c r="R70" s="24" t="s">
        <v>116</v>
      </c>
      <c r="S70" s="24" t="s">
        <v>92</v>
      </c>
      <c r="T70" s="24" t="s">
        <v>48</v>
      </c>
      <c r="U70" s="24" t="s">
        <v>189</v>
      </c>
    </row>
    <row r="71" spans="3:21" ht="18.75" customHeight="1" x14ac:dyDescent="0.2">
      <c r="C71" s="24" t="s">
        <v>230</v>
      </c>
      <c r="D71" s="24" t="s">
        <v>237</v>
      </c>
      <c r="E71" s="24" t="s">
        <v>721</v>
      </c>
      <c r="F71" s="29">
        <v>19444.470588235294</v>
      </c>
      <c r="G71" s="25">
        <v>195713468107</v>
      </c>
      <c r="H71" s="24" t="s">
        <v>37</v>
      </c>
      <c r="I71" s="24" t="s">
        <v>66</v>
      </c>
      <c r="J71" s="24" t="s">
        <v>147</v>
      </c>
      <c r="K71" s="24" t="s">
        <v>238</v>
      </c>
      <c r="L71" s="24" t="s">
        <v>239</v>
      </c>
      <c r="M71" s="24" t="s">
        <v>136</v>
      </c>
      <c r="N71" s="24" t="s">
        <v>43</v>
      </c>
      <c r="O71" s="24" t="s">
        <v>69</v>
      </c>
      <c r="P71" s="24" t="s">
        <v>63</v>
      </c>
      <c r="Q71" s="24" t="s">
        <v>46</v>
      </c>
      <c r="R71" s="24" t="s">
        <v>116</v>
      </c>
      <c r="S71" s="24" t="s">
        <v>92</v>
      </c>
      <c r="T71" s="24" t="s">
        <v>48</v>
      </c>
      <c r="U71" s="24" t="s">
        <v>189</v>
      </c>
    </row>
    <row r="72" spans="3:21" ht="18.75" customHeight="1" x14ac:dyDescent="0.2">
      <c r="C72" s="24" t="s">
        <v>240</v>
      </c>
      <c r="D72" s="24" t="s">
        <v>241</v>
      </c>
      <c r="E72" s="24" t="s">
        <v>722</v>
      </c>
      <c r="F72" s="29">
        <v>12800.588235294117</v>
      </c>
      <c r="G72" s="25">
        <v>195713221184</v>
      </c>
      <c r="H72" s="24" t="s">
        <v>37</v>
      </c>
      <c r="I72" s="24" t="s">
        <v>132</v>
      </c>
      <c r="J72" s="24" t="s">
        <v>208</v>
      </c>
      <c r="K72" s="24" t="s">
        <v>134</v>
      </c>
      <c r="L72" s="24" t="s">
        <v>242</v>
      </c>
      <c r="M72" s="24" t="s">
        <v>218</v>
      </c>
      <c r="N72" s="24" t="s">
        <v>43</v>
      </c>
      <c r="O72" s="24" t="s">
        <v>69</v>
      </c>
      <c r="P72" s="24" t="s">
        <v>63</v>
      </c>
      <c r="Q72" s="24" t="s">
        <v>46</v>
      </c>
      <c r="R72" s="24" t="s">
        <v>116</v>
      </c>
      <c r="S72" s="24"/>
      <c r="T72" s="24" t="s">
        <v>48</v>
      </c>
      <c r="U72" s="24" t="s">
        <v>189</v>
      </c>
    </row>
    <row r="73" spans="3:21" ht="18.75" customHeight="1" x14ac:dyDescent="0.2">
      <c r="C73" s="24" t="s">
        <v>240</v>
      </c>
      <c r="D73" s="24" t="s">
        <v>243</v>
      </c>
      <c r="E73" s="24" t="s">
        <v>723</v>
      </c>
      <c r="F73" s="29">
        <v>12691.999999999998</v>
      </c>
      <c r="G73" s="25">
        <v>195713340137</v>
      </c>
      <c r="H73" s="24" t="s">
        <v>37</v>
      </c>
      <c r="I73" s="24" t="s">
        <v>132</v>
      </c>
      <c r="J73" s="24" t="s">
        <v>244</v>
      </c>
      <c r="K73" s="24" t="s">
        <v>134</v>
      </c>
      <c r="L73" s="24" t="s">
        <v>242</v>
      </c>
      <c r="M73" s="24" t="s">
        <v>136</v>
      </c>
      <c r="N73" s="24" t="s">
        <v>43</v>
      </c>
      <c r="O73" s="24" t="s">
        <v>69</v>
      </c>
      <c r="P73" s="24" t="s">
        <v>63</v>
      </c>
      <c r="Q73" s="24" t="s">
        <v>46</v>
      </c>
      <c r="R73" s="24" t="s">
        <v>116</v>
      </c>
      <c r="S73" s="24"/>
      <c r="T73" s="24" t="s">
        <v>48</v>
      </c>
      <c r="U73" s="24" t="s">
        <v>189</v>
      </c>
    </row>
    <row r="74" spans="3:21" ht="18.75" customHeight="1" x14ac:dyDescent="0.2">
      <c r="C74" s="24" t="s">
        <v>240</v>
      </c>
      <c r="D74" s="24" t="s">
        <v>245</v>
      </c>
      <c r="E74" s="24" t="s">
        <v>724</v>
      </c>
      <c r="F74" s="29">
        <v>14498.117647058823</v>
      </c>
      <c r="G74" s="25">
        <v>195713220965</v>
      </c>
      <c r="H74" s="24" t="s">
        <v>37</v>
      </c>
      <c r="I74" s="24" t="s">
        <v>66</v>
      </c>
      <c r="J74" s="24" t="s">
        <v>208</v>
      </c>
      <c r="K74" s="24" t="s">
        <v>200</v>
      </c>
      <c r="L74" s="24" t="s">
        <v>242</v>
      </c>
      <c r="M74" s="24" t="s">
        <v>218</v>
      </c>
      <c r="N74" s="24" t="s">
        <v>43</v>
      </c>
      <c r="O74" s="24" t="s">
        <v>69</v>
      </c>
      <c r="P74" s="24" t="s">
        <v>63</v>
      </c>
      <c r="Q74" s="24" t="s">
        <v>46</v>
      </c>
      <c r="R74" s="24" t="s">
        <v>116</v>
      </c>
      <c r="S74" s="24"/>
      <c r="T74" s="24" t="s">
        <v>48</v>
      </c>
      <c r="U74" s="24" t="s">
        <v>189</v>
      </c>
    </row>
    <row r="75" spans="3:21" ht="18.75" customHeight="1" x14ac:dyDescent="0.2">
      <c r="C75" s="24" t="s">
        <v>240</v>
      </c>
      <c r="D75" s="24" t="s">
        <v>246</v>
      </c>
      <c r="E75" s="24" t="s">
        <v>725</v>
      </c>
      <c r="F75" s="29">
        <v>15302.305882352943</v>
      </c>
      <c r="G75" s="25">
        <v>195891600221</v>
      </c>
      <c r="H75" s="24" t="s">
        <v>37</v>
      </c>
      <c r="I75" s="24" t="s">
        <v>66</v>
      </c>
      <c r="J75" s="24" t="s">
        <v>208</v>
      </c>
      <c r="K75" s="24" t="s">
        <v>200</v>
      </c>
      <c r="L75" s="24" t="s">
        <v>242</v>
      </c>
      <c r="M75" s="24" t="s">
        <v>218</v>
      </c>
      <c r="N75" s="24" t="s">
        <v>43</v>
      </c>
      <c r="O75" s="24" t="s">
        <v>137</v>
      </c>
      <c r="P75" s="24" t="s">
        <v>63</v>
      </c>
      <c r="Q75" s="24" t="s">
        <v>46</v>
      </c>
      <c r="R75" s="24" t="s">
        <v>116</v>
      </c>
      <c r="S75" s="24"/>
      <c r="T75" s="24" t="s">
        <v>48</v>
      </c>
      <c r="U75" s="24" t="s">
        <v>204</v>
      </c>
    </row>
    <row r="76" spans="3:21" ht="18.75" customHeight="1" x14ac:dyDescent="0.2">
      <c r="C76" s="24" t="s">
        <v>240</v>
      </c>
      <c r="D76" s="24" t="s">
        <v>247</v>
      </c>
      <c r="E76" s="24" t="s">
        <v>726</v>
      </c>
      <c r="F76" s="29">
        <v>18961.058823529413</v>
      </c>
      <c r="G76" s="25">
        <v>195713221191</v>
      </c>
      <c r="H76" s="24" t="s">
        <v>37</v>
      </c>
      <c r="I76" s="24" t="s">
        <v>66</v>
      </c>
      <c r="J76" s="24" t="s">
        <v>225</v>
      </c>
      <c r="K76" s="24" t="s">
        <v>200</v>
      </c>
      <c r="L76" s="24" t="s">
        <v>248</v>
      </c>
      <c r="M76" s="24" t="s">
        <v>249</v>
      </c>
      <c r="N76" s="24" t="s">
        <v>43</v>
      </c>
      <c r="O76" s="24" t="s">
        <v>69</v>
      </c>
      <c r="P76" s="24" t="s">
        <v>63</v>
      </c>
      <c r="Q76" s="24" t="s">
        <v>46</v>
      </c>
      <c r="R76" s="24" t="s">
        <v>116</v>
      </c>
      <c r="S76" s="24"/>
      <c r="T76" s="24" t="s">
        <v>48</v>
      </c>
      <c r="U76" s="24" t="s">
        <v>189</v>
      </c>
    </row>
    <row r="77" spans="3:21" ht="18.75" customHeight="1" x14ac:dyDescent="0.2">
      <c r="C77" s="24" t="s">
        <v>250</v>
      </c>
      <c r="D77" s="24" t="s">
        <v>251</v>
      </c>
      <c r="E77" s="24" t="s">
        <v>727</v>
      </c>
      <c r="F77" s="29">
        <v>17114.164705882355</v>
      </c>
      <c r="G77" s="25">
        <v>195235154915</v>
      </c>
      <c r="H77" s="24" t="s">
        <v>37</v>
      </c>
      <c r="I77" s="24" t="s">
        <v>74</v>
      </c>
      <c r="J77" s="24" t="s">
        <v>167</v>
      </c>
      <c r="K77" s="24" t="s">
        <v>168</v>
      </c>
      <c r="L77" s="24" t="s">
        <v>252</v>
      </c>
      <c r="M77" s="24" t="s">
        <v>253</v>
      </c>
      <c r="N77" s="24" t="s">
        <v>43</v>
      </c>
      <c r="O77" s="24" t="s">
        <v>137</v>
      </c>
      <c r="P77" s="24" t="s">
        <v>45</v>
      </c>
      <c r="Q77" s="24" t="s">
        <v>46</v>
      </c>
      <c r="R77" s="24" t="s">
        <v>111</v>
      </c>
      <c r="S77" s="24"/>
      <c r="T77" s="24" t="s">
        <v>48</v>
      </c>
      <c r="U77" s="24" t="s">
        <v>254</v>
      </c>
    </row>
    <row r="78" spans="3:21" ht="18.75" customHeight="1" x14ac:dyDescent="0.2">
      <c r="C78" s="24" t="s">
        <v>250</v>
      </c>
      <c r="D78" s="24" t="s">
        <v>255</v>
      </c>
      <c r="E78" s="24" t="s">
        <v>728</v>
      </c>
      <c r="F78" s="29">
        <v>21565.929411764708</v>
      </c>
      <c r="G78" s="25">
        <v>195235151211</v>
      </c>
      <c r="H78" s="24" t="s">
        <v>37</v>
      </c>
      <c r="I78" s="24" t="s">
        <v>74</v>
      </c>
      <c r="J78" s="24" t="s">
        <v>256</v>
      </c>
      <c r="K78" s="24" t="s">
        <v>257</v>
      </c>
      <c r="L78" s="24" t="s">
        <v>248</v>
      </c>
      <c r="M78" s="24" t="s">
        <v>253</v>
      </c>
      <c r="N78" s="24" t="s">
        <v>43</v>
      </c>
      <c r="O78" s="24" t="s">
        <v>137</v>
      </c>
      <c r="P78" s="24" t="s">
        <v>45</v>
      </c>
      <c r="Q78" s="24" t="s">
        <v>46</v>
      </c>
      <c r="R78" s="24" t="s">
        <v>111</v>
      </c>
      <c r="S78" s="24"/>
      <c r="T78" s="24" t="s">
        <v>48</v>
      </c>
      <c r="U78" s="24" t="s">
        <v>254</v>
      </c>
    </row>
    <row r="79" spans="3:21" ht="18.75" customHeight="1" x14ac:dyDescent="0.2">
      <c r="C79" s="24" t="s">
        <v>258</v>
      </c>
      <c r="D79" s="24" t="s">
        <v>259</v>
      </c>
      <c r="E79" s="24" t="s">
        <v>729</v>
      </c>
      <c r="F79" s="29">
        <v>31992.352941176472</v>
      </c>
      <c r="G79" s="25">
        <v>195348175463</v>
      </c>
      <c r="H79" s="24" t="s">
        <v>37</v>
      </c>
      <c r="I79" s="24" t="s">
        <v>74</v>
      </c>
      <c r="J79" s="24" t="s">
        <v>104</v>
      </c>
      <c r="K79" s="24" t="s">
        <v>40</v>
      </c>
      <c r="L79" s="24" t="s">
        <v>76</v>
      </c>
      <c r="M79" s="24" t="s">
        <v>260</v>
      </c>
      <c r="N79" s="24" t="s">
        <v>43</v>
      </c>
      <c r="O79" s="24" t="s">
        <v>44</v>
      </c>
      <c r="P79" s="24" t="s">
        <v>45</v>
      </c>
      <c r="Q79" s="24" t="s">
        <v>46</v>
      </c>
      <c r="R79" s="24" t="s">
        <v>78</v>
      </c>
      <c r="S79" s="24"/>
      <c r="T79" s="24" t="s">
        <v>48</v>
      </c>
      <c r="U79" s="24" t="s">
        <v>49</v>
      </c>
    </row>
    <row r="80" spans="3:21" ht="18.75" customHeight="1" x14ac:dyDescent="0.2">
      <c r="C80" s="22" t="s">
        <v>261</v>
      </c>
      <c r="D80" s="23"/>
      <c r="E80" s="22"/>
      <c r="F80" s="28"/>
      <c r="G80" s="23"/>
      <c r="H80" s="23"/>
      <c r="I80" s="23"/>
      <c r="J80" s="23"/>
      <c r="K80" s="23"/>
      <c r="L80" s="23"/>
      <c r="M80" s="23"/>
      <c r="N80" s="23"/>
      <c r="O80" s="23"/>
      <c r="P80" s="23"/>
      <c r="Q80" s="23"/>
      <c r="R80" s="23"/>
      <c r="S80" s="23"/>
      <c r="T80" s="23"/>
      <c r="U80" s="23"/>
    </row>
    <row r="81" spans="3:21" ht="18.75" customHeight="1" x14ac:dyDescent="0.2">
      <c r="C81" s="24" t="s">
        <v>262</v>
      </c>
      <c r="D81" s="24" t="s">
        <v>263</v>
      </c>
      <c r="E81" s="24" t="s">
        <v>730</v>
      </c>
      <c r="F81" s="29">
        <v>9400.0941176470587</v>
      </c>
      <c r="G81" s="25">
        <v>195348969697</v>
      </c>
      <c r="H81" s="24" t="s">
        <v>37</v>
      </c>
      <c r="I81" s="24" t="s">
        <v>132</v>
      </c>
      <c r="J81" s="24" t="s">
        <v>208</v>
      </c>
      <c r="K81" s="24" t="s">
        <v>194</v>
      </c>
      <c r="L81" s="24" t="s">
        <v>264</v>
      </c>
      <c r="M81" s="24" t="s">
        <v>136</v>
      </c>
      <c r="N81" s="24" t="s">
        <v>92</v>
      </c>
      <c r="O81" s="24" t="s">
        <v>137</v>
      </c>
      <c r="P81" s="24" t="s">
        <v>265</v>
      </c>
      <c r="Q81" s="24" t="s">
        <v>46</v>
      </c>
      <c r="R81" s="24" t="s">
        <v>266</v>
      </c>
      <c r="S81" s="24"/>
      <c r="T81" s="24" t="s">
        <v>267</v>
      </c>
      <c r="U81" s="24" t="s">
        <v>268</v>
      </c>
    </row>
    <row r="82" spans="3:21" ht="18.75" customHeight="1" x14ac:dyDescent="0.2">
      <c r="C82" s="24" t="s">
        <v>269</v>
      </c>
      <c r="D82" s="24" t="s">
        <v>270</v>
      </c>
      <c r="E82" s="24" t="s">
        <v>731</v>
      </c>
      <c r="F82" s="29">
        <v>11000.211764705882</v>
      </c>
      <c r="G82" s="25">
        <v>195477703230</v>
      </c>
      <c r="H82" s="24" t="s">
        <v>37</v>
      </c>
      <c r="I82" s="24" t="s">
        <v>132</v>
      </c>
      <c r="J82" s="24" t="s">
        <v>208</v>
      </c>
      <c r="K82" s="24" t="s">
        <v>168</v>
      </c>
      <c r="L82" s="24" t="s">
        <v>271</v>
      </c>
      <c r="M82" s="24" t="s">
        <v>136</v>
      </c>
      <c r="N82" s="24" t="s">
        <v>92</v>
      </c>
      <c r="O82" s="24" t="s">
        <v>137</v>
      </c>
      <c r="P82" s="24" t="s">
        <v>265</v>
      </c>
      <c r="Q82" s="24" t="s">
        <v>46</v>
      </c>
      <c r="R82" s="24" t="s">
        <v>266</v>
      </c>
      <c r="S82" s="24"/>
      <c r="T82" s="24" t="s">
        <v>267</v>
      </c>
      <c r="U82" s="24" t="s">
        <v>268</v>
      </c>
    </row>
    <row r="83" spans="3:21" ht="18.75" customHeight="1" x14ac:dyDescent="0.2">
      <c r="C83" s="24" t="s">
        <v>269</v>
      </c>
      <c r="D83" s="24" t="s">
        <v>272</v>
      </c>
      <c r="E83" s="24" t="s">
        <v>732</v>
      </c>
      <c r="F83" s="29">
        <v>12046.258823529412</v>
      </c>
      <c r="G83" s="25">
        <v>195477702943</v>
      </c>
      <c r="H83" s="24" t="s">
        <v>37</v>
      </c>
      <c r="I83" s="24" t="s">
        <v>66</v>
      </c>
      <c r="J83" s="24" t="s">
        <v>208</v>
      </c>
      <c r="K83" s="24" t="s">
        <v>168</v>
      </c>
      <c r="L83" s="24" t="s">
        <v>271</v>
      </c>
      <c r="M83" s="24" t="s">
        <v>136</v>
      </c>
      <c r="N83" s="24" t="s">
        <v>92</v>
      </c>
      <c r="O83" s="24" t="s">
        <v>137</v>
      </c>
      <c r="P83" s="24" t="s">
        <v>265</v>
      </c>
      <c r="Q83" s="24" t="s">
        <v>46</v>
      </c>
      <c r="R83" s="24" t="s">
        <v>266</v>
      </c>
      <c r="S83" s="24"/>
      <c r="T83" s="24" t="s">
        <v>267</v>
      </c>
      <c r="U83" s="24" t="s">
        <v>268</v>
      </c>
    </row>
    <row r="84" spans="3:21" ht="18.75" customHeight="1" x14ac:dyDescent="0.2">
      <c r="C84" s="24" t="s">
        <v>273</v>
      </c>
      <c r="D84" s="24" t="s">
        <v>274</v>
      </c>
      <c r="E84" s="24" t="s">
        <v>733</v>
      </c>
      <c r="F84" s="29">
        <v>9244.2823529411762</v>
      </c>
      <c r="G84" s="25">
        <v>195890941264</v>
      </c>
      <c r="H84" s="24" t="s">
        <v>37</v>
      </c>
      <c r="I84" s="24" t="s">
        <v>132</v>
      </c>
      <c r="J84" s="24" t="s">
        <v>275</v>
      </c>
      <c r="K84" s="24" t="s">
        <v>194</v>
      </c>
      <c r="L84" s="24" t="s">
        <v>276</v>
      </c>
      <c r="M84" s="24" t="s">
        <v>218</v>
      </c>
      <c r="N84" s="24" t="s">
        <v>43</v>
      </c>
      <c r="O84" s="24" t="s">
        <v>62</v>
      </c>
      <c r="P84" s="24" t="s">
        <v>63</v>
      </c>
      <c r="Q84" s="24" t="s">
        <v>46</v>
      </c>
      <c r="R84" s="24" t="s">
        <v>277</v>
      </c>
      <c r="S84" s="24"/>
      <c r="T84" s="24" t="s">
        <v>267</v>
      </c>
      <c r="U84" s="24" t="s">
        <v>278</v>
      </c>
    </row>
    <row r="85" spans="3:21" ht="18.75" customHeight="1" x14ac:dyDescent="0.2">
      <c r="C85" s="24" t="s">
        <v>273</v>
      </c>
      <c r="D85" s="24" t="s">
        <v>279</v>
      </c>
      <c r="E85" s="24" t="s">
        <v>734</v>
      </c>
      <c r="F85" s="29">
        <v>9712.3764705882368</v>
      </c>
      <c r="G85" s="25">
        <v>195890929514</v>
      </c>
      <c r="H85" s="24" t="s">
        <v>37</v>
      </c>
      <c r="I85" s="24" t="s">
        <v>132</v>
      </c>
      <c r="J85" s="24" t="s">
        <v>280</v>
      </c>
      <c r="K85" s="24" t="s">
        <v>194</v>
      </c>
      <c r="L85" s="24" t="s">
        <v>276</v>
      </c>
      <c r="M85" s="24" t="s">
        <v>218</v>
      </c>
      <c r="N85" s="24" t="s">
        <v>43</v>
      </c>
      <c r="O85" s="24" t="s">
        <v>62</v>
      </c>
      <c r="P85" s="24" t="s">
        <v>63</v>
      </c>
      <c r="Q85" s="24" t="s">
        <v>46</v>
      </c>
      <c r="R85" s="24" t="s">
        <v>277</v>
      </c>
      <c r="S85" s="24"/>
      <c r="T85" s="24" t="s">
        <v>267</v>
      </c>
      <c r="U85" s="24" t="s">
        <v>278</v>
      </c>
    </row>
    <row r="86" spans="3:21" ht="18.75" customHeight="1" x14ac:dyDescent="0.2">
      <c r="C86" s="24" t="s">
        <v>273</v>
      </c>
      <c r="D86" s="24" t="s">
        <v>281</v>
      </c>
      <c r="E86" s="24" t="s">
        <v>735</v>
      </c>
      <c r="F86" s="29">
        <v>10532.117647058823</v>
      </c>
      <c r="G86" s="25">
        <v>195890929859</v>
      </c>
      <c r="H86" s="24" t="s">
        <v>37</v>
      </c>
      <c r="I86" s="24" t="s">
        <v>132</v>
      </c>
      <c r="J86" s="24" t="s">
        <v>280</v>
      </c>
      <c r="K86" s="24" t="s">
        <v>194</v>
      </c>
      <c r="L86" s="24" t="s">
        <v>276</v>
      </c>
      <c r="M86" s="24" t="s">
        <v>218</v>
      </c>
      <c r="N86" s="24" t="s">
        <v>152</v>
      </c>
      <c r="O86" s="24" t="s">
        <v>62</v>
      </c>
      <c r="P86" s="24" t="s">
        <v>63</v>
      </c>
      <c r="Q86" s="24" t="s">
        <v>46</v>
      </c>
      <c r="R86" s="24" t="s">
        <v>277</v>
      </c>
      <c r="S86" s="24"/>
      <c r="T86" s="24" t="s">
        <v>267</v>
      </c>
      <c r="U86" s="24" t="s">
        <v>278</v>
      </c>
    </row>
    <row r="87" spans="3:21" ht="18.75" customHeight="1" x14ac:dyDescent="0.2">
      <c r="C87" s="24" t="s">
        <v>273</v>
      </c>
      <c r="D87" s="24" t="s">
        <v>282</v>
      </c>
      <c r="E87" s="24" t="s">
        <v>736</v>
      </c>
      <c r="F87" s="29">
        <v>10766.164705882353</v>
      </c>
      <c r="G87" s="25">
        <v>195890934907</v>
      </c>
      <c r="H87" s="24" t="s">
        <v>37</v>
      </c>
      <c r="I87" s="24" t="s">
        <v>66</v>
      </c>
      <c r="J87" s="24" t="s">
        <v>280</v>
      </c>
      <c r="K87" s="24" t="s">
        <v>194</v>
      </c>
      <c r="L87" s="24" t="s">
        <v>276</v>
      </c>
      <c r="M87" s="24" t="s">
        <v>218</v>
      </c>
      <c r="N87" s="24" t="s">
        <v>43</v>
      </c>
      <c r="O87" s="24" t="s">
        <v>62</v>
      </c>
      <c r="P87" s="24" t="s">
        <v>63</v>
      </c>
      <c r="Q87" s="24" t="s">
        <v>46</v>
      </c>
      <c r="R87" s="24" t="s">
        <v>277</v>
      </c>
      <c r="S87" s="24"/>
      <c r="T87" s="24" t="s">
        <v>267</v>
      </c>
      <c r="U87" s="24" t="s">
        <v>278</v>
      </c>
    </row>
    <row r="88" spans="3:21" ht="18.75" customHeight="1" x14ac:dyDescent="0.2">
      <c r="C88" s="24" t="s">
        <v>283</v>
      </c>
      <c r="D88" s="24" t="s">
        <v>284</v>
      </c>
      <c r="E88" s="24" t="s">
        <v>737</v>
      </c>
      <c r="F88" s="29">
        <v>7840</v>
      </c>
      <c r="G88" s="25">
        <v>195890869759</v>
      </c>
      <c r="H88" s="24" t="s">
        <v>37</v>
      </c>
      <c r="I88" s="24" t="s">
        <v>285</v>
      </c>
      <c r="J88" s="24" t="s">
        <v>275</v>
      </c>
      <c r="K88" s="24" t="s">
        <v>134</v>
      </c>
      <c r="L88" s="24" t="s">
        <v>276</v>
      </c>
      <c r="M88" s="24" t="s">
        <v>55</v>
      </c>
      <c r="N88" s="24" t="s">
        <v>43</v>
      </c>
      <c r="O88" s="24" t="s">
        <v>62</v>
      </c>
      <c r="P88" s="24" t="s">
        <v>63</v>
      </c>
      <c r="Q88" s="24" t="s">
        <v>46</v>
      </c>
      <c r="R88" s="24" t="s">
        <v>277</v>
      </c>
      <c r="S88" s="24"/>
      <c r="T88" s="24" t="s">
        <v>267</v>
      </c>
      <c r="U88" s="24" t="s">
        <v>278</v>
      </c>
    </row>
    <row r="89" spans="3:21" ht="18.75" customHeight="1" x14ac:dyDescent="0.2">
      <c r="C89" s="24" t="s">
        <v>283</v>
      </c>
      <c r="D89" s="24" t="s">
        <v>286</v>
      </c>
      <c r="E89" s="24" t="s">
        <v>738</v>
      </c>
      <c r="F89" s="29">
        <v>8425.6941176470591</v>
      </c>
      <c r="G89" s="25">
        <v>195890860893</v>
      </c>
      <c r="H89" s="24" t="s">
        <v>37</v>
      </c>
      <c r="I89" s="24" t="s">
        <v>287</v>
      </c>
      <c r="J89" s="24" t="s">
        <v>275</v>
      </c>
      <c r="K89" s="24" t="s">
        <v>134</v>
      </c>
      <c r="L89" s="24" t="s">
        <v>276</v>
      </c>
      <c r="M89" s="24" t="s">
        <v>55</v>
      </c>
      <c r="N89" s="24" t="s">
        <v>43</v>
      </c>
      <c r="O89" s="24" t="s">
        <v>62</v>
      </c>
      <c r="P89" s="24" t="s">
        <v>63</v>
      </c>
      <c r="Q89" s="24" t="s">
        <v>46</v>
      </c>
      <c r="R89" s="24" t="s">
        <v>277</v>
      </c>
      <c r="S89" s="24"/>
      <c r="T89" s="24" t="s">
        <v>267</v>
      </c>
      <c r="U89" s="24" t="s">
        <v>278</v>
      </c>
    </row>
    <row r="90" spans="3:21" ht="18.75" customHeight="1" x14ac:dyDescent="0.2">
      <c r="C90" s="24" t="s">
        <v>283</v>
      </c>
      <c r="D90" s="24" t="s">
        <v>288</v>
      </c>
      <c r="E90" s="24" t="s">
        <v>739</v>
      </c>
      <c r="F90" s="29">
        <v>8893.7882352941178</v>
      </c>
      <c r="G90" s="25">
        <v>195890871035</v>
      </c>
      <c r="H90" s="24" t="s">
        <v>37</v>
      </c>
      <c r="I90" s="24" t="s">
        <v>287</v>
      </c>
      <c r="J90" s="24" t="s">
        <v>280</v>
      </c>
      <c r="K90" s="24" t="s">
        <v>134</v>
      </c>
      <c r="L90" s="24" t="s">
        <v>276</v>
      </c>
      <c r="M90" s="24" t="s">
        <v>55</v>
      </c>
      <c r="N90" s="24" t="s">
        <v>43</v>
      </c>
      <c r="O90" s="24" t="s">
        <v>62</v>
      </c>
      <c r="P90" s="24" t="s">
        <v>63</v>
      </c>
      <c r="Q90" s="24" t="s">
        <v>46</v>
      </c>
      <c r="R90" s="24" t="s">
        <v>277</v>
      </c>
      <c r="S90" s="24"/>
      <c r="T90" s="24" t="s">
        <v>267</v>
      </c>
      <c r="U90" s="24" t="s">
        <v>278</v>
      </c>
    </row>
    <row r="91" spans="3:21" ht="18.75" customHeight="1" x14ac:dyDescent="0.2">
      <c r="C91" s="24" t="s">
        <v>283</v>
      </c>
      <c r="D91" s="24" t="s">
        <v>289</v>
      </c>
      <c r="E91" s="24" t="s">
        <v>740</v>
      </c>
      <c r="F91" s="29">
        <v>9244.2823529411762</v>
      </c>
      <c r="G91" s="25">
        <v>195890869971</v>
      </c>
      <c r="H91" s="24" t="s">
        <v>37</v>
      </c>
      <c r="I91" s="24" t="s">
        <v>287</v>
      </c>
      <c r="J91" s="24" t="s">
        <v>275</v>
      </c>
      <c r="K91" s="24" t="s">
        <v>134</v>
      </c>
      <c r="L91" s="24" t="s">
        <v>276</v>
      </c>
      <c r="M91" s="24" t="s">
        <v>55</v>
      </c>
      <c r="N91" s="24" t="s">
        <v>152</v>
      </c>
      <c r="O91" s="24" t="s">
        <v>62</v>
      </c>
      <c r="P91" s="24" t="s">
        <v>63</v>
      </c>
      <c r="Q91" s="24" t="s">
        <v>46</v>
      </c>
      <c r="R91" s="24" t="s">
        <v>277</v>
      </c>
      <c r="S91" s="24"/>
      <c r="T91" s="24" t="s">
        <v>267</v>
      </c>
      <c r="U91" s="24" t="s">
        <v>278</v>
      </c>
    </row>
    <row r="92" spans="3:21" ht="18.75" customHeight="1" x14ac:dyDescent="0.2">
      <c r="C92" s="24" t="s">
        <v>283</v>
      </c>
      <c r="D92" s="24" t="s">
        <v>290</v>
      </c>
      <c r="E92" s="24" t="s">
        <v>741</v>
      </c>
      <c r="F92" s="29">
        <v>9478.3294117647056</v>
      </c>
      <c r="G92" s="25">
        <v>195890868349</v>
      </c>
      <c r="H92" s="24" t="s">
        <v>37</v>
      </c>
      <c r="I92" s="24" t="s">
        <v>60</v>
      </c>
      <c r="J92" s="24" t="s">
        <v>280</v>
      </c>
      <c r="K92" s="24" t="s">
        <v>134</v>
      </c>
      <c r="L92" s="24" t="s">
        <v>276</v>
      </c>
      <c r="M92" s="24" t="s">
        <v>55</v>
      </c>
      <c r="N92" s="24" t="s">
        <v>43</v>
      </c>
      <c r="O92" s="24" t="s">
        <v>62</v>
      </c>
      <c r="P92" s="24" t="s">
        <v>63</v>
      </c>
      <c r="Q92" s="24" t="s">
        <v>46</v>
      </c>
      <c r="R92" s="24" t="s">
        <v>277</v>
      </c>
      <c r="S92" s="24"/>
      <c r="T92" s="24" t="s">
        <v>267</v>
      </c>
      <c r="U92" s="24" t="s">
        <v>278</v>
      </c>
    </row>
    <row r="93" spans="3:21" ht="18.75" customHeight="1" x14ac:dyDescent="0.2">
      <c r="C93" s="24" t="s">
        <v>291</v>
      </c>
      <c r="D93" s="24" t="s">
        <v>292</v>
      </c>
      <c r="E93" s="24" t="s">
        <v>742</v>
      </c>
      <c r="F93" s="29">
        <v>9244.2823529411762</v>
      </c>
      <c r="G93" s="25">
        <v>195890917962</v>
      </c>
      <c r="H93" s="24" t="s">
        <v>37</v>
      </c>
      <c r="I93" s="24" t="s">
        <v>132</v>
      </c>
      <c r="J93" s="24" t="s">
        <v>275</v>
      </c>
      <c r="K93" s="24" t="s">
        <v>194</v>
      </c>
      <c r="L93" s="24" t="s">
        <v>252</v>
      </c>
      <c r="M93" s="24" t="s">
        <v>218</v>
      </c>
      <c r="N93" s="24" t="s">
        <v>43</v>
      </c>
      <c r="O93" s="24" t="s">
        <v>62</v>
      </c>
      <c r="P93" s="24" t="s">
        <v>63</v>
      </c>
      <c r="Q93" s="24" t="s">
        <v>46</v>
      </c>
      <c r="R93" s="24" t="s">
        <v>277</v>
      </c>
      <c r="S93" s="24"/>
      <c r="T93" s="24" t="s">
        <v>267</v>
      </c>
      <c r="U93" s="24" t="s">
        <v>278</v>
      </c>
    </row>
    <row r="94" spans="3:21" ht="18.75" customHeight="1" x14ac:dyDescent="0.2">
      <c r="C94" s="24" t="s">
        <v>291</v>
      </c>
      <c r="D94" s="24" t="s">
        <v>293</v>
      </c>
      <c r="E94" s="24" t="s">
        <v>743</v>
      </c>
      <c r="F94" s="29">
        <v>9712.3764705882368</v>
      </c>
      <c r="G94" s="25">
        <v>195890913940</v>
      </c>
      <c r="H94" s="24" t="s">
        <v>37</v>
      </c>
      <c r="I94" s="24" t="s">
        <v>132</v>
      </c>
      <c r="J94" s="24" t="s">
        <v>280</v>
      </c>
      <c r="K94" s="24" t="s">
        <v>194</v>
      </c>
      <c r="L94" s="24" t="s">
        <v>252</v>
      </c>
      <c r="M94" s="24" t="s">
        <v>218</v>
      </c>
      <c r="N94" s="24" t="s">
        <v>43</v>
      </c>
      <c r="O94" s="24" t="s">
        <v>62</v>
      </c>
      <c r="P94" s="24" t="s">
        <v>63</v>
      </c>
      <c r="Q94" s="24" t="s">
        <v>46</v>
      </c>
      <c r="R94" s="24" t="s">
        <v>277</v>
      </c>
      <c r="S94" s="24"/>
      <c r="T94" s="24" t="s">
        <v>267</v>
      </c>
      <c r="U94" s="24" t="s">
        <v>278</v>
      </c>
    </row>
    <row r="95" spans="3:21" ht="18.75" customHeight="1" x14ac:dyDescent="0.2">
      <c r="C95" s="24" t="s">
        <v>291</v>
      </c>
      <c r="D95" s="24" t="s">
        <v>294</v>
      </c>
      <c r="E95" s="24" t="s">
        <v>744</v>
      </c>
      <c r="F95" s="29">
        <v>10532.117647058823</v>
      </c>
      <c r="G95" s="25">
        <v>195890906393</v>
      </c>
      <c r="H95" s="24" t="s">
        <v>37</v>
      </c>
      <c r="I95" s="24" t="s">
        <v>132</v>
      </c>
      <c r="J95" s="24" t="s">
        <v>280</v>
      </c>
      <c r="K95" s="24" t="s">
        <v>194</v>
      </c>
      <c r="L95" s="24" t="s">
        <v>252</v>
      </c>
      <c r="M95" s="24" t="s">
        <v>218</v>
      </c>
      <c r="N95" s="24" t="s">
        <v>152</v>
      </c>
      <c r="O95" s="24" t="s">
        <v>62</v>
      </c>
      <c r="P95" s="24" t="s">
        <v>63</v>
      </c>
      <c r="Q95" s="24" t="s">
        <v>46</v>
      </c>
      <c r="R95" s="24" t="s">
        <v>277</v>
      </c>
      <c r="S95" s="24"/>
      <c r="T95" s="24" t="s">
        <v>267</v>
      </c>
      <c r="U95" s="24" t="s">
        <v>278</v>
      </c>
    </row>
    <row r="96" spans="3:21" ht="18.75" customHeight="1" x14ac:dyDescent="0.2">
      <c r="C96" s="24" t="s">
        <v>291</v>
      </c>
      <c r="D96" s="24" t="s">
        <v>295</v>
      </c>
      <c r="E96" s="24" t="s">
        <v>745</v>
      </c>
      <c r="F96" s="29">
        <v>10766.164705882353</v>
      </c>
      <c r="G96" s="25">
        <v>195890916279</v>
      </c>
      <c r="H96" s="24" t="s">
        <v>37</v>
      </c>
      <c r="I96" s="24" t="s">
        <v>66</v>
      </c>
      <c r="J96" s="24" t="s">
        <v>280</v>
      </c>
      <c r="K96" s="24" t="s">
        <v>194</v>
      </c>
      <c r="L96" s="24" t="s">
        <v>252</v>
      </c>
      <c r="M96" s="24" t="s">
        <v>218</v>
      </c>
      <c r="N96" s="24" t="s">
        <v>43</v>
      </c>
      <c r="O96" s="24" t="s">
        <v>62</v>
      </c>
      <c r="P96" s="24" t="s">
        <v>63</v>
      </c>
      <c r="Q96" s="24" t="s">
        <v>46</v>
      </c>
      <c r="R96" s="24" t="s">
        <v>277</v>
      </c>
      <c r="S96" s="24"/>
      <c r="T96" s="24" t="s">
        <v>267</v>
      </c>
      <c r="U96" s="24" t="s">
        <v>278</v>
      </c>
    </row>
    <row r="97" spans="3:21" ht="18.75" customHeight="1" x14ac:dyDescent="0.2">
      <c r="C97" s="24" t="s">
        <v>296</v>
      </c>
      <c r="D97" s="24" t="s">
        <v>297</v>
      </c>
      <c r="E97" s="24" t="s">
        <v>746</v>
      </c>
      <c r="F97" s="29">
        <v>8425.6941176470591</v>
      </c>
      <c r="G97" s="25">
        <v>195890896595</v>
      </c>
      <c r="H97" s="24" t="s">
        <v>37</v>
      </c>
      <c r="I97" s="24" t="s">
        <v>287</v>
      </c>
      <c r="J97" s="24" t="s">
        <v>275</v>
      </c>
      <c r="K97" s="24" t="s">
        <v>134</v>
      </c>
      <c r="L97" s="24" t="s">
        <v>252</v>
      </c>
      <c r="M97" s="24" t="s">
        <v>55</v>
      </c>
      <c r="N97" s="24" t="s">
        <v>43</v>
      </c>
      <c r="O97" s="24" t="s">
        <v>62</v>
      </c>
      <c r="P97" s="24" t="s">
        <v>63</v>
      </c>
      <c r="Q97" s="24" t="s">
        <v>46</v>
      </c>
      <c r="R97" s="24" t="s">
        <v>277</v>
      </c>
      <c r="S97" s="24"/>
      <c r="T97" s="24" t="s">
        <v>267</v>
      </c>
      <c r="U97" s="24" t="s">
        <v>278</v>
      </c>
    </row>
    <row r="98" spans="3:21" ht="18.75" customHeight="1" x14ac:dyDescent="0.2">
      <c r="C98" s="24" t="s">
        <v>296</v>
      </c>
      <c r="D98" s="24" t="s">
        <v>298</v>
      </c>
      <c r="E98" s="24" t="s">
        <v>747</v>
      </c>
      <c r="F98" s="29">
        <v>8893.7882352941178</v>
      </c>
      <c r="G98" s="25">
        <v>195890895086</v>
      </c>
      <c r="H98" s="24" t="s">
        <v>37</v>
      </c>
      <c r="I98" s="24" t="s">
        <v>287</v>
      </c>
      <c r="J98" s="24" t="s">
        <v>280</v>
      </c>
      <c r="K98" s="24" t="s">
        <v>134</v>
      </c>
      <c r="L98" s="24" t="s">
        <v>252</v>
      </c>
      <c r="M98" s="24" t="s">
        <v>55</v>
      </c>
      <c r="N98" s="24" t="s">
        <v>43</v>
      </c>
      <c r="O98" s="24" t="s">
        <v>62</v>
      </c>
      <c r="P98" s="24" t="s">
        <v>63</v>
      </c>
      <c r="Q98" s="24" t="s">
        <v>46</v>
      </c>
      <c r="R98" s="24" t="s">
        <v>277</v>
      </c>
      <c r="S98" s="24"/>
      <c r="T98" s="24" t="s">
        <v>267</v>
      </c>
      <c r="U98" s="24" t="s">
        <v>278</v>
      </c>
    </row>
    <row r="99" spans="3:21" ht="18.75" customHeight="1" x14ac:dyDescent="0.2">
      <c r="C99" s="24" t="s">
        <v>296</v>
      </c>
      <c r="D99" s="24" t="s">
        <v>299</v>
      </c>
      <c r="E99" s="24" t="s">
        <v>748</v>
      </c>
      <c r="F99" s="29">
        <v>9478.3294117647056</v>
      </c>
      <c r="G99" s="25">
        <v>195890888859</v>
      </c>
      <c r="H99" s="24" t="s">
        <v>37</v>
      </c>
      <c r="I99" s="24" t="s">
        <v>60</v>
      </c>
      <c r="J99" s="24" t="s">
        <v>280</v>
      </c>
      <c r="K99" s="24" t="s">
        <v>134</v>
      </c>
      <c r="L99" s="24" t="s">
        <v>252</v>
      </c>
      <c r="M99" s="24" t="s">
        <v>55</v>
      </c>
      <c r="N99" s="24" t="s">
        <v>43</v>
      </c>
      <c r="O99" s="24" t="s">
        <v>62</v>
      </c>
      <c r="P99" s="24" t="s">
        <v>63</v>
      </c>
      <c r="Q99" s="24" t="s">
        <v>46</v>
      </c>
      <c r="R99" s="24" t="s">
        <v>277</v>
      </c>
      <c r="S99" s="24"/>
      <c r="T99" s="24" t="s">
        <v>267</v>
      </c>
      <c r="U99" s="24" t="s">
        <v>278</v>
      </c>
    </row>
    <row r="100" spans="3:21" ht="18.75" customHeight="1" x14ac:dyDescent="0.2">
      <c r="C100" s="24" t="s">
        <v>296</v>
      </c>
      <c r="D100" s="24" t="s">
        <v>300</v>
      </c>
      <c r="E100" s="24" t="s">
        <v>749</v>
      </c>
      <c r="F100" s="29">
        <v>10298.070588235296</v>
      </c>
      <c r="G100" s="25">
        <v>195890897226</v>
      </c>
      <c r="H100" s="24" t="s">
        <v>37</v>
      </c>
      <c r="I100" s="24" t="s">
        <v>60</v>
      </c>
      <c r="J100" s="24" t="s">
        <v>280</v>
      </c>
      <c r="K100" s="24" t="s">
        <v>134</v>
      </c>
      <c r="L100" s="24" t="s">
        <v>252</v>
      </c>
      <c r="M100" s="24" t="s">
        <v>55</v>
      </c>
      <c r="N100" s="24" t="s">
        <v>152</v>
      </c>
      <c r="O100" s="24" t="s">
        <v>62</v>
      </c>
      <c r="P100" s="24" t="s">
        <v>63</v>
      </c>
      <c r="Q100" s="24" t="s">
        <v>46</v>
      </c>
      <c r="R100" s="24" t="s">
        <v>277</v>
      </c>
      <c r="S100" s="24"/>
      <c r="T100" s="24" t="s">
        <v>267</v>
      </c>
      <c r="U100" s="24" t="s">
        <v>278</v>
      </c>
    </row>
    <row r="101" spans="3:21" ht="18.75" customHeight="1" x14ac:dyDescent="0.2">
      <c r="C101" s="22" t="s">
        <v>301</v>
      </c>
      <c r="D101" s="23"/>
      <c r="E101" s="22"/>
      <c r="F101" s="28"/>
      <c r="G101" s="23"/>
      <c r="H101" s="23"/>
      <c r="I101" s="23"/>
      <c r="J101" s="23"/>
      <c r="K101" s="23"/>
      <c r="L101" s="23"/>
      <c r="M101" s="23"/>
      <c r="N101" s="23"/>
      <c r="O101" s="23"/>
      <c r="P101" s="23"/>
      <c r="Q101" s="23"/>
      <c r="R101" s="23"/>
      <c r="S101" s="23"/>
      <c r="T101" s="23"/>
      <c r="U101" s="23"/>
    </row>
    <row r="102" spans="3:21" ht="18.75" customHeight="1" x14ac:dyDescent="0.2">
      <c r="C102" s="24" t="s">
        <v>302</v>
      </c>
      <c r="D102" s="24" t="s">
        <v>303</v>
      </c>
      <c r="E102" s="24" t="s">
        <v>750</v>
      </c>
      <c r="F102" s="29">
        <v>8367.8117647058825</v>
      </c>
      <c r="G102" s="25">
        <v>195477226821</v>
      </c>
      <c r="H102" s="24" t="s">
        <v>37</v>
      </c>
      <c r="I102" s="24" t="s">
        <v>132</v>
      </c>
      <c r="J102" s="24" t="s">
        <v>275</v>
      </c>
      <c r="K102" s="24" t="s">
        <v>157</v>
      </c>
      <c r="L102" s="24" t="s">
        <v>276</v>
      </c>
      <c r="M102" s="24" t="s">
        <v>218</v>
      </c>
      <c r="N102" s="24" t="s">
        <v>92</v>
      </c>
      <c r="O102" s="24" t="s">
        <v>137</v>
      </c>
      <c r="P102" s="24" t="s">
        <v>63</v>
      </c>
      <c r="Q102" s="24" t="s">
        <v>304</v>
      </c>
      <c r="R102" s="24" t="s">
        <v>277</v>
      </c>
      <c r="S102" s="24"/>
      <c r="T102" s="24" t="s">
        <v>267</v>
      </c>
      <c r="U102" s="24" t="s">
        <v>268</v>
      </c>
    </row>
    <row r="103" spans="3:21" ht="18.75" customHeight="1" x14ac:dyDescent="0.2">
      <c r="C103" s="24" t="s">
        <v>302</v>
      </c>
      <c r="D103" s="24" t="s">
        <v>305</v>
      </c>
      <c r="E103" s="24" t="s">
        <v>751</v>
      </c>
      <c r="F103" s="29">
        <v>10095.705882352942</v>
      </c>
      <c r="G103" s="25">
        <v>195477227958</v>
      </c>
      <c r="H103" s="24" t="s">
        <v>37</v>
      </c>
      <c r="I103" s="24" t="s">
        <v>66</v>
      </c>
      <c r="J103" s="24" t="s">
        <v>280</v>
      </c>
      <c r="K103" s="24" t="s">
        <v>157</v>
      </c>
      <c r="L103" s="24" t="s">
        <v>276</v>
      </c>
      <c r="M103" s="24" t="s">
        <v>218</v>
      </c>
      <c r="N103" s="24" t="s">
        <v>92</v>
      </c>
      <c r="O103" s="24" t="s">
        <v>137</v>
      </c>
      <c r="P103" s="24" t="s">
        <v>63</v>
      </c>
      <c r="Q103" s="24" t="s">
        <v>304</v>
      </c>
      <c r="R103" s="24" t="s">
        <v>277</v>
      </c>
      <c r="S103" s="24"/>
      <c r="T103" s="24" t="s">
        <v>267</v>
      </c>
      <c r="U103" s="24" t="s">
        <v>268</v>
      </c>
    </row>
    <row r="104" spans="3:21" ht="18.75" customHeight="1" x14ac:dyDescent="0.2">
      <c r="C104" s="24" t="s">
        <v>306</v>
      </c>
      <c r="D104" s="24" t="s">
        <v>307</v>
      </c>
      <c r="E104" s="24" t="s">
        <v>752</v>
      </c>
      <c r="F104" s="29">
        <v>7203.5764705882357</v>
      </c>
      <c r="G104" s="25">
        <v>195891169568</v>
      </c>
      <c r="H104" s="24" t="s">
        <v>37</v>
      </c>
      <c r="I104" s="24" t="s">
        <v>308</v>
      </c>
      <c r="J104" s="24" t="s">
        <v>221</v>
      </c>
      <c r="K104" s="24" t="s">
        <v>157</v>
      </c>
      <c r="L104" s="24" t="s">
        <v>217</v>
      </c>
      <c r="M104" s="24" t="s">
        <v>55</v>
      </c>
      <c r="N104" s="24" t="s">
        <v>92</v>
      </c>
      <c r="O104" s="24" t="s">
        <v>309</v>
      </c>
      <c r="P104" s="24" t="s">
        <v>63</v>
      </c>
      <c r="Q104" s="24" t="s">
        <v>304</v>
      </c>
      <c r="R104" s="24" t="s">
        <v>116</v>
      </c>
      <c r="S104" s="24"/>
      <c r="T104" s="24" t="s">
        <v>267</v>
      </c>
      <c r="U104" s="24" t="s">
        <v>268</v>
      </c>
    </row>
    <row r="105" spans="3:21" ht="18.75" customHeight="1" x14ac:dyDescent="0.2">
      <c r="C105" s="24" t="s">
        <v>306</v>
      </c>
      <c r="D105" s="24" t="s">
        <v>310</v>
      </c>
      <c r="E105" s="24" t="s">
        <v>753</v>
      </c>
      <c r="F105" s="29">
        <v>7511.411764705882</v>
      </c>
      <c r="G105" s="25">
        <v>195891168349</v>
      </c>
      <c r="H105" s="24" t="s">
        <v>37</v>
      </c>
      <c r="I105" s="24" t="s">
        <v>311</v>
      </c>
      <c r="J105" s="24" t="s">
        <v>221</v>
      </c>
      <c r="K105" s="24" t="s">
        <v>157</v>
      </c>
      <c r="L105" s="24" t="s">
        <v>217</v>
      </c>
      <c r="M105" s="24" t="s">
        <v>55</v>
      </c>
      <c r="N105" s="24" t="s">
        <v>92</v>
      </c>
      <c r="O105" s="24" t="s">
        <v>309</v>
      </c>
      <c r="P105" s="24" t="s">
        <v>63</v>
      </c>
      <c r="Q105" s="24" t="s">
        <v>304</v>
      </c>
      <c r="R105" s="24" t="s">
        <v>116</v>
      </c>
      <c r="S105" s="24"/>
      <c r="T105" s="24" t="s">
        <v>267</v>
      </c>
      <c r="U105" s="24" t="s">
        <v>268</v>
      </c>
    </row>
    <row r="106" spans="3:21" ht="18.75" customHeight="1" x14ac:dyDescent="0.2">
      <c r="C106" s="24" t="s">
        <v>306</v>
      </c>
      <c r="D106" s="24" t="s">
        <v>312</v>
      </c>
      <c r="E106" s="24" t="s">
        <v>754</v>
      </c>
      <c r="F106" s="29">
        <v>8597.0823529411755</v>
      </c>
      <c r="G106" s="25">
        <v>195891167076</v>
      </c>
      <c r="H106" s="24" t="s">
        <v>37</v>
      </c>
      <c r="I106" s="24" t="s">
        <v>313</v>
      </c>
      <c r="J106" s="24" t="s">
        <v>244</v>
      </c>
      <c r="K106" s="24" t="s">
        <v>157</v>
      </c>
      <c r="L106" s="24" t="s">
        <v>217</v>
      </c>
      <c r="M106" s="24" t="s">
        <v>55</v>
      </c>
      <c r="N106" s="24" t="s">
        <v>92</v>
      </c>
      <c r="O106" s="24" t="s">
        <v>309</v>
      </c>
      <c r="P106" s="24" t="s">
        <v>63</v>
      </c>
      <c r="Q106" s="24" t="s">
        <v>304</v>
      </c>
      <c r="R106" s="24" t="s">
        <v>116</v>
      </c>
      <c r="S106" s="24"/>
      <c r="T106" s="24" t="s">
        <v>267</v>
      </c>
      <c r="U106" s="24" t="s">
        <v>268</v>
      </c>
    </row>
    <row r="107" spans="3:21" ht="18.75" customHeight="1" x14ac:dyDescent="0.2">
      <c r="C107" s="24" t="s">
        <v>314</v>
      </c>
      <c r="D107" s="24" t="s">
        <v>315</v>
      </c>
      <c r="E107" s="24" t="s">
        <v>755</v>
      </c>
      <c r="F107" s="29">
        <v>8280.6470588235279</v>
      </c>
      <c r="G107" s="25">
        <v>195477221987</v>
      </c>
      <c r="H107" s="24" t="s">
        <v>37</v>
      </c>
      <c r="I107" s="24" t="s">
        <v>132</v>
      </c>
      <c r="J107" s="24" t="s">
        <v>275</v>
      </c>
      <c r="K107" s="24" t="s">
        <v>157</v>
      </c>
      <c r="L107" s="24" t="s">
        <v>252</v>
      </c>
      <c r="M107" s="24" t="s">
        <v>218</v>
      </c>
      <c r="N107" s="24" t="s">
        <v>92</v>
      </c>
      <c r="O107" s="24" t="s">
        <v>137</v>
      </c>
      <c r="P107" s="24" t="s">
        <v>265</v>
      </c>
      <c r="Q107" s="24" t="s">
        <v>304</v>
      </c>
      <c r="R107" s="24" t="s">
        <v>277</v>
      </c>
      <c r="S107" s="24"/>
      <c r="T107" s="24" t="s">
        <v>267</v>
      </c>
      <c r="U107" s="24" t="s">
        <v>268</v>
      </c>
    </row>
    <row r="108" spans="3:21" ht="18.75" customHeight="1" x14ac:dyDescent="0.2">
      <c r="C108" s="24" t="s">
        <v>314</v>
      </c>
      <c r="D108" s="24" t="s">
        <v>316</v>
      </c>
      <c r="E108" s="24" t="s">
        <v>756</v>
      </c>
      <c r="F108" s="29">
        <v>9989.4352941176458</v>
      </c>
      <c r="G108" s="25">
        <v>195477221680</v>
      </c>
      <c r="H108" s="24" t="s">
        <v>37</v>
      </c>
      <c r="I108" s="24" t="s">
        <v>66</v>
      </c>
      <c r="J108" s="24" t="s">
        <v>280</v>
      </c>
      <c r="K108" s="24" t="s">
        <v>157</v>
      </c>
      <c r="L108" s="24" t="s">
        <v>252</v>
      </c>
      <c r="M108" s="24" t="s">
        <v>218</v>
      </c>
      <c r="N108" s="24" t="s">
        <v>92</v>
      </c>
      <c r="O108" s="24" t="s">
        <v>137</v>
      </c>
      <c r="P108" s="24" t="s">
        <v>265</v>
      </c>
      <c r="Q108" s="24" t="s">
        <v>304</v>
      </c>
      <c r="R108" s="24" t="s">
        <v>277</v>
      </c>
      <c r="S108" s="24"/>
      <c r="T108" s="24" t="s">
        <v>267</v>
      </c>
      <c r="U108" s="24" t="s">
        <v>268</v>
      </c>
    </row>
    <row r="109" spans="3:21" ht="18.75" customHeight="1" x14ac:dyDescent="0.2">
      <c r="C109" s="24" t="s">
        <v>317</v>
      </c>
      <c r="D109" s="24" t="s">
        <v>318</v>
      </c>
      <c r="E109" s="24" t="s">
        <v>757</v>
      </c>
      <c r="F109" s="29">
        <v>7203.5764705882357</v>
      </c>
      <c r="G109" s="25">
        <v>195891125250</v>
      </c>
      <c r="H109" s="24" t="s">
        <v>37</v>
      </c>
      <c r="I109" s="24" t="s">
        <v>308</v>
      </c>
      <c r="J109" s="24" t="s">
        <v>221</v>
      </c>
      <c r="K109" s="24" t="s">
        <v>157</v>
      </c>
      <c r="L109" s="24" t="s">
        <v>242</v>
      </c>
      <c r="M109" s="24" t="s">
        <v>55</v>
      </c>
      <c r="N109" s="24" t="s">
        <v>92</v>
      </c>
      <c r="O109" s="24" t="s">
        <v>309</v>
      </c>
      <c r="P109" s="24" t="s">
        <v>63</v>
      </c>
      <c r="Q109" s="24" t="s">
        <v>304</v>
      </c>
      <c r="R109" s="24" t="s">
        <v>116</v>
      </c>
      <c r="S109" s="24"/>
      <c r="T109" s="24" t="s">
        <v>267</v>
      </c>
      <c r="U109" s="24" t="s">
        <v>268</v>
      </c>
    </row>
    <row r="110" spans="3:21" ht="18.75" customHeight="1" x14ac:dyDescent="0.2">
      <c r="C110" s="24" t="s">
        <v>317</v>
      </c>
      <c r="D110" s="24" t="s">
        <v>319</v>
      </c>
      <c r="E110" s="24" t="s">
        <v>758</v>
      </c>
      <c r="F110" s="29">
        <v>7528.3411764705888</v>
      </c>
      <c r="G110" s="25">
        <v>195891124048</v>
      </c>
      <c r="H110" s="24" t="s">
        <v>37</v>
      </c>
      <c r="I110" s="24" t="s">
        <v>311</v>
      </c>
      <c r="J110" s="24" t="s">
        <v>221</v>
      </c>
      <c r="K110" s="24" t="s">
        <v>157</v>
      </c>
      <c r="L110" s="24" t="s">
        <v>242</v>
      </c>
      <c r="M110" s="24" t="s">
        <v>55</v>
      </c>
      <c r="N110" s="24" t="s">
        <v>92</v>
      </c>
      <c r="O110" s="24" t="s">
        <v>309</v>
      </c>
      <c r="P110" s="24" t="s">
        <v>63</v>
      </c>
      <c r="Q110" s="24" t="s">
        <v>304</v>
      </c>
      <c r="R110" s="24" t="s">
        <v>116</v>
      </c>
      <c r="S110" s="24"/>
      <c r="T110" s="24" t="s">
        <v>267</v>
      </c>
      <c r="U110" s="24" t="s">
        <v>268</v>
      </c>
    </row>
    <row r="111" spans="3:21" ht="18.75" customHeight="1" x14ac:dyDescent="0.2">
      <c r="C111" s="24" t="s">
        <v>317</v>
      </c>
      <c r="D111" s="24" t="s">
        <v>320</v>
      </c>
      <c r="E111" s="24" t="s">
        <v>759</v>
      </c>
      <c r="F111" s="29">
        <v>8597.0823529411755</v>
      </c>
      <c r="G111" s="25">
        <v>195891131299</v>
      </c>
      <c r="H111" s="24" t="s">
        <v>37</v>
      </c>
      <c r="I111" s="24" t="s">
        <v>313</v>
      </c>
      <c r="J111" s="24" t="s">
        <v>244</v>
      </c>
      <c r="K111" s="24" t="s">
        <v>157</v>
      </c>
      <c r="L111" s="24" t="s">
        <v>242</v>
      </c>
      <c r="M111" s="24" t="s">
        <v>55</v>
      </c>
      <c r="N111" s="24" t="s">
        <v>92</v>
      </c>
      <c r="O111" s="24" t="s">
        <v>309</v>
      </c>
      <c r="P111" s="24" t="s">
        <v>63</v>
      </c>
      <c r="Q111" s="24" t="s">
        <v>304</v>
      </c>
      <c r="R111" s="24" t="s">
        <v>116</v>
      </c>
      <c r="S111" s="24"/>
      <c r="T111" s="24" t="s">
        <v>267</v>
      </c>
      <c r="U111" s="24" t="s">
        <v>268</v>
      </c>
    </row>
    <row r="112" spans="3:21" ht="18.75" customHeight="1" x14ac:dyDescent="0.2">
      <c r="C112" s="22" t="s">
        <v>321</v>
      </c>
      <c r="D112" s="23"/>
      <c r="E112" s="22"/>
      <c r="F112" s="28"/>
      <c r="G112" s="23"/>
      <c r="H112" s="23"/>
      <c r="I112" s="23"/>
      <c r="J112" s="23"/>
      <c r="K112" s="23"/>
      <c r="L112" s="23"/>
      <c r="M112" s="23"/>
      <c r="N112" s="23"/>
      <c r="O112" s="23"/>
      <c r="P112" s="23"/>
      <c r="Q112" s="23"/>
      <c r="R112" s="23"/>
      <c r="S112" s="23"/>
      <c r="T112" s="23"/>
      <c r="U112" s="23"/>
    </row>
    <row r="113" spans="3:21" ht="18.75" customHeight="1" x14ac:dyDescent="0.2">
      <c r="C113" s="24" t="s">
        <v>322</v>
      </c>
      <c r="D113" s="24" t="s">
        <v>323</v>
      </c>
      <c r="E113" s="24" t="s">
        <v>760</v>
      </c>
      <c r="F113" s="29" t="s">
        <v>802</v>
      </c>
      <c r="G113" s="25">
        <v>195713587488</v>
      </c>
      <c r="H113" s="24" t="s">
        <v>37</v>
      </c>
      <c r="I113" s="24" t="s">
        <v>324</v>
      </c>
      <c r="J113" s="24" t="s">
        <v>244</v>
      </c>
      <c r="K113" s="24" t="s">
        <v>325</v>
      </c>
      <c r="L113" s="24" t="s">
        <v>326</v>
      </c>
      <c r="M113" s="24" t="s">
        <v>327</v>
      </c>
      <c r="N113" s="24"/>
      <c r="O113" s="24" t="s">
        <v>309</v>
      </c>
      <c r="P113" s="24" t="s">
        <v>328</v>
      </c>
      <c r="Q113" s="24" t="s">
        <v>304</v>
      </c>
      <c r="R113" s="24" t="s">
        <v>329</v>
      </c>
      <c r="S113" s="24"/>
      <c r="T113" s="24" t="s">
        <v>267</v>
      </c>
      <c r="U113" s="24" t="s">
        <v>92</v>
      </c>
    </row>
    <row r="114" spans="3:21" ht="18.75" customHeight="1" x14ac:dyDescent="0.2">
      <c r="C114" s="24" t="s">
        <v>330</v>
      </c>
      <c r="D114" s="24" t="s">
        <v>331</v>
      </c>
      <c r="E114" s="24" t="s">
        <v>761</v>
      </c>
      <c r="F114" s="29" t="s">
        <v>802</v>
      </c>
      <c r="G114" s="25">
        <v>195042763355</v>
      </c>
      <c r="H114" s="24" t="s">
        <v>37</v>
      </c>
      <c r="I114" s="24" t="s">
        <v>332</v>
      </c>
      <c r="J114" s="24" t="s">
        <v>333</v>
      </c>
      <c r="K114" s="24" t="s">
        <v>162</v>
      </c>
      <c r="L114" s="24" t="s">
        <v>334</v>
      </c>
      <c r="M114" s="24" t="s">
        <v>335</v>
      </c>
      <c r="N114" s="24"/>
      <c r="O114" s="24" t="s">
        <v>336</v>
      </c>
      <c r="P114" s="24" t="s">
        <v>337</v>
      </c>
      <c r="Q114" s="24" t="s">
        <v>304</v>
      </c>
      <c r="R114" s="24" t="s">
        <v>116</v>
      </c>
      <c r="S114" s="24"/>
      <c r="T114" s="24" t="s">
        <v>267</v>
      </c>
      <c r="U114" s="24" t="s">
        <v>92</v>
      </c>
    </row>
    <row r="115" spans="3:21" ht="18.75" customHeight="1" x14ac:dyDescent="0.2">
      <c r="C115" s="24" t="s">
        <v>338</v>
      </c>
      <c r="D115" s="24" t="s">
        <v>339</v>
      </c>
      <c r="E115" s="24" t="s">
        <v>762</v>
      </c>
      <c r="F115" s="29" t="s">
        <v>802</v>
      </c>
      <c r="G115" s="25">
        <v>195477000131</v>
      </c>
      <c r="H115" s="24" t="s">
        <v>37</v>
      </c>
      <c r="I115" s="24" t="s">
        <v>340</v>
      </c>
      <c r="J115" s="24" t="s">
        <v>341</v>
      </c>
      <c r="K115" s="24" t="s">
        <v>342</v>
      </c>
      <c r="L115" s="24" t="s">
        <v>252</v>
      </c>
      <c r="M115" s="24" t="s">
        <v>55</v>
      </c>
      <c r="N115" s="24"/>
      <c r="O115" s="24" t="s">
        <v>336</v>
      </c>
      <c r="P115" s="24" t="s">
        <v>337</v>
      </c>
      <c r="Q115" s="24" t="s">
        <v>304</v>
      </c>
      <c r="R115" s="24" t="s">
        <v>277</v>
      </c>
      <c r="S115" s="24"/>
      <c r="T115" s="24" t="s">
        <v>267</v>
      </c>
      <c r="U115" s="24" t="s">
        <v>92</v>
      </c>
    </row>
    <row r="116" spans="3:21" ht="18.75" customHeight="1" x14ac:dyDescent="0.2">
      <c r="C116" s="24" t="s">
        <v>338</v>
      </c>
      <c r="D116" s="24" t="s">
        <v>343</v>
      </c>
      <c r="E116" s="24" t="s">
        <v>763</v>
      </c>
      <c r="F116" s="29" t="s">
        <v>802</v>
      </c>
      <c r="G116" s="25">
        <v>195235497586</v>
      </c>
      <c r="H116" s="24" t="s">
        <v>37</v>
      </c>
      <c r="I116" s="24" t="s">
        <v>344</v>
      </c>
      <c r="J116" s="24" t="s">
        <v>244</v>
      </c>
      <c r="K116" s="24" t="s">
        <v>345</v>
      </c>
      <c r="L116" s="24" t="s">
        <v>252</v>
      </c>
      <c r="M116" s="24" t="s">
        <v>55</v>
      </c>
      <c r="N116" s="24"/>
      <c r="O116" s="24" t="s">
        <v>336</v>
      </c>
      <c r="P116" s="24" t="s">
        <v>337</v>
      </c>
      <c r="Q116" s="24" t="s">
        <v>304</v>
      </c>
      <c r="R116" s="24" t="s">
        <v>277</v>
      </c>
      <c r="S116" s="24"/>
      <c r="T116" s="24" t="s">
        <v>267</v>
      </c>
      <c r="U116" s="24" t="s">
        <v>92</v>
      </c>
    </row>
    <row r="117" spans="3:21" ht="18.75" customHeight="1" x14ac:dyDescent="0.2">
      <c r="C117" s="24" t="s">
        <v>346</v>
      </c>
      <c r="D117" s="24" t="s">
        <v>347</v>
      </c>
      <c r="E117" s="24" t="s">
        <v>764</v>
      </c>
      <c r="F117" s="29" t="s">
        <v>802</v>
      </c>
      <c r="G117" s="25">
        <v>195235448489</v>
      </c>
      <c r="H117" s="24" t="s">
        <v>37</v>
      </c>
      <c r="I117" s="24" t="s">
        <v>132</v>
      </c>
      <c r="J117" s="24" t="s">
        <v>221</v>
      </c>
      <c r="K117" s="24" t="s">
        <v>342</v>
      </c>
      <c r="L117" s="24" t="s">
        <v>348</v>
      </c>
      <c r="M117" s="24" t="s">
        <v>218</v>
      </c>
      <c r="N117" s="24"/>
      <c r="O117" s="24" t="s">
        <v>336</v>
      </c>
      <c r="P117" s="24" t="s">
        <v>337</v>
      </c>
      <c r="Q117" s="24" t="s">
        <v>304</v>
      </c>
      <c r="R117" s="24" t="s">
        <v>277</v>
      </c>
      <c r="S117" s="24"/>
      <c r="T117" s="24" t="s">
        <v>267</v>
      </c>
      <c r="U117" s="24" t="s">
        <v>92</v>
      </c>
    </row>
    <row r="118" spans="3:21" ht="18.75" customHeight="1" x14ac:dyDescent="0.2">
      <c r="C118" s="24" t="s">
        <v>346</v>
      </c>
      <c r="D118" s="24" t="s">
        <v>349</v>
      </c>
      <c r="E118" s="24" t="s">
        <v>765</v>
      </c>
      <c r="F118" s="29" t="s">
        <v>802</v>
      </c>
      <c r="G118" s="25">
        <v>195235449073</v>
      </c>
      <c r="H118" s="24" t="s">
        <v>37</v>
      </c>
      <c r="I118" s="24" t="s">
        <v>66</v>
      </c>
      <c r="J118" s="24" t="s">
        <v>244</v>
      </c>
      <c r="K118" s="24" t="s">
        <v>345</v>
      </c>
      <c r="L118" s="24" t="s">
        <v>348</v>
      </c>
      <c r="M118" s="24" t="s">
        <v>136</v>
      </c>
      <c r="N118" s="24"/>
      <c r="O118" s="24" t="s">
        <v>336</v>
      </c>
      <c r="P118" s="24" t="s">
        <v>337</v>
      </c>
      <c r="Q118" s="24" t="s">
        <v>304</v>
      </c>
      <c r="R118" s="24" t="s">
        <v>277</v>
      </c>
      <c r="S118" s="24"/>
      <c r="T118" s="24" t="s">
        <v>267</v>
      </c>
      <c r="U118" s="24" t="s">
        <v>92</v>
      </c>
    </row>
    <row r="119" spans="3:21" ht="18.75" customHeight="1" x14ac:dyDescent="0.2">
      <c r="C119" s="24" t="s">
        <v>350</v>
      </c>
      <c r="D119" s="24" t="s">
        <v>351</v>
      </c>
      <c r="E119" s="24" t="s">
        <v>766</v>
      </c>
      <c r="F119" s="29" t="s">
        <v>802</v>
      </c>
      <c r="G119" s="25">
        <v>195713818667</v>
      </c>
      <c r="H119" s="24" t="s">
        <v>37</v>
      </c>
      <c r="I119" s="24" t="s">
        <v>308</v>
      </c>
      <c r="J119" s="24" t="s">
        <v>221</v>
      </c>
      <c r="K119" s="24" t="s">
        <v>342</v>
      </c>
      <c r="L119" s="24" t="s">
        <v>121</v>
      </c>
      <c r="M119" s="24" t="s">
        <v>55</v>
      </c>
      <c r="N119" s="24"/>
      <c r="O119" s="24" t="s">
        <v>336</v>
      </c>
      <c r="P119" s="24" t="s">
        <v>265</v>
      </c>
      <c r="Q119" s="24" t="s">
        <v>304</v>
      </c>
      <c r="R119" s="24" t="s">
        <v>277</v>
      </c>
      <c r="S119" s="24"/>
      <c r="T119" s="24" t="s">
        <v>267</v>
      </c>
      <c r="U119" s="24" t="s">
        <v>92</v>
      </c>
    </row>
    <row r="120" spans="3:21" ht="18.75" customHeight="1" x14ac:dyDescent="0.2">
      <c r="C120" s="24" t="s">
        <v>350</v>
      </c>
      <c r="D120" s="24" t="s">
        <v>352</v>
      </c>
      <c r="E120" s="24" t="s">
        <v>767</v>
      </c>
      <c r="F120" s="29" t="s">
        <v>802</v>
      </c>
      <c r="G120" s="25">
        <v>195713817530</v>
      </c>
      <c r="H120" s="24" t="s">
        <v>37</v>
      </c>
      <c r="I120" s="24" t="s">
        <v>311</v>
      </c>
      <c r="J120" s="24" t="s">
        <v>221</v>
      </c>
      <c r="K120" s="24" t="s">
        <v>342</v>
      </c>
      <c r="L120" s="24" t="s">
        <v>121</v>
      </c>
      <c r="M120" s="24" t="s">
        <v>55</v>
      </c>
      <c r="N120" s="24"/>
      <c r="O120" s="24" t="s">
        <v>336</v>
      </c>
      <c r="P120" s="24" t="s">
        <v>265</v>
      </c>
      <c r="Q120" s="24" t="s">
        <v>304</v>
      </c>
      <c r="R120" s="24" t="s">
        <v>277</v>
      </c>
      <c r="S120" s="24"/>
      <c r="T120" s="24" t="s">
        <v>267</v>
      </c>
      <c r="U120" s="24" t="s">
        <v>92</v>
      </c>
    </row>
    <row r="121" spans="3:21" ht="18.75" customHeight="1" x14ac:dyDescent="0.2">
      <c r="C121" s="24" t="s">
        <v>350</v>
      </c>
      <c r="D121" s="24" t="s">
        <v>353</v>
      </c>
      <c r="E121" s="24" t="s">
        <v>768</v>
      </c>
      <c r="F121" s="29" t="s">
        <v>802</v>
      </c>
      <c r="G121" s="25">
        <v>195713257473</v>
      </c>
      <c r="H121" s="24" t="s">
        <v>37</v>
      </c>
      <c r="I121" s="24" t="s">
        <v>313</v>
      </c>
      <c r="J121" s="24" t="s">
        <v>244</v>
      </c>
      <c r="K121" s="24" t="s">
        <v>345</v>
      </c>
      <c r="L121" s="24" t="s">
        <v>121</v>
      </c>
      <c r="M121" s="24" t="s">
        <v>55</v>
      </c>
      <c r="N121" s="24"/>
      <c r="O121" s="24" t="s">
        <v>336</v>
      </c>
      <c r="P121" s="24" t="s">
        <v>265</v>
      </c>
      <c r="Q121" s="24" t="s">
        <v>304</v>
      </c>
      <c r="R121" s="24" t="s">
        <v>277</v>
      </c>
      <c r="S121" s="24"/>
      <c r="T121" s="24" t="s">
        <v>267</v>
      </c>
      <c r="U121" s="24" t="s">
        <v>92</v>
      </c>
    </row>
    <row r="122" spans="3:21" ht="18.75" customHeight="1" x14ac:dyDescent="0.2">
      <c r="C122" s="24" t="s">
        <v>354</v>
      </c>
      <c r="D122" s="24" t="s">
        <v>355</v>
      </c>
      <c r="E122" s="24" t="s">
        <v>769</v>
      </c>
      <c r="F122" s="29" t="s">
        <v>802</v>
      </c>
      <c r="G122" s="25">
        <v>195713817899</v>
      </c>
      <c r="H122" s="24" t="s">
        <v>37</v>
      </c>
      <c r="I122" s="24" t="s">
        <v>308</v>
      </c>
      <c r="J122" s="24" t="s">
        <v>221</v>
      </c>
      <c r="K122" s="24" t="s">
        <v>342</v>
      </c>
      <c r="L122" s="24" t="s">
        <v>356</v>
      </c>
      <c r="M122" s="24" t="s">
        <v>55</v>
      </c>
      <c r="N122" s="24"/>
      <c r="O122" s="24" t="s">
        <v>336</v>
      </c>
      <c r="P122" s="24" t="s">
        <v>265</v>
      </c>
      <c r="Q122" s="24" t="s">
        <v>304</v>
      </c>
      <c r="R122" s="24" t="s">
        <v>277</v>
      </c>
      <c r="S122" s="24"/>
      <c r="T122" s="24" t="s">
        <v>267</v>
      </c>
      <c r="U122" s="24" t="s">
        <v>92</v>
      </c>
    </row>
    <row r="123" spans="3:21" ht="18.75" customHeight="1" x14ac:dyDescent="0.2">
      <c r="C123" s="24" t="s">
        <v>354</v>
      </c>
      <c r="D123" s="24" t="s">
        <v>357</v>
      </c>
      <c r="E123" s="24" t="s">
        <v>770</v>
      </c>
      <c r="F123" s="29" t="s">
        <v>802</v>
      </c>
      <c r="G123" s="25">
        <v>195713819091</v>
      </c>
      <c r="H123" s="24" t="s">
        <v>37</v>
      </c>
      <c r="I123" s="24" t="s">
        <v>311</v>
      </c>
      <c r="J123" s="24" t="s">
        <v>221</v>
      </c>
      <c r="K123" s="24" t="s">
        <v>342</v>
      </c>
      <c r="L123" s="24" t="s">
        <v>356</v>
      </c>
      <c r="M123" s="24" t="s">
        <v>55</v>
      </c>
      <c r="N123" s="24"/>
      <c r="O123" s="24" t="s">
        <v>336</v>
      </c>
      <c r="P123" s="24" t="s">
        <v>265</v>
      </c>
      <c r="Q123" s="24" t="s">
        <v>304</v>
      </c>
      <c r="R123" s="24" t="s">
        <v>277</v>
      </c>
      <c r="S123" s="24"/>
      <c r="T123" s="24" t="s">
        <v>267</v>
      </c>
      <c r="U123" s="24" t="s">
        <v>92</v>
      </c>
    </row>
    <row r="124" spans="3:21" ht="18.75" customHeight="1" x14ac:dyDescent="0.2">
      <c r="C124" s="24" t="s">
        <v>354</v>
      </c>
      <c r="D124" s="24" t="s">
        <v>358</v>
      </c>
      <c r="E124" s="24" t="s">
        <v>771</v>
      </c>
      <c r="F124" s="29" t="s">
        <v>802</v>
      </c>
      <c r="G124" s="25">
        <v>195713243797</v>
      </c>
      <c r="H124" s="24" t="s">
        <v>37</v>
      </c>
      <c r="I124" s="24" t="s">
        <v>313</v>
      </c>
      <c r="J124" s="24" t="s">
        <v>244</v>
      </c>
      <c r="K124" s="24" t="s">
        <v>345</v>
      </c>
      <c r="L124" s="24" t="s">
        <v>356</v>
      </c>
      <c r="M124" s="24" t="s">
        <v>55</v>
      </c>
      <c r="N124" s="24"/>
      <c r="O124" s="24" t="s">
        <v>336</v>
      </c>
      <c r="P124" s="24" t="s">
        <v>265</v>
      </c>
      <c r="Q124" s="24" t="s">
        <v>304</v>
      </c>
      <c r="R124" s="24" t="s">
        <v>277</v>
      </c>
      <c r="S124" s="24"/>
      <c r="T124" s="24" t="s">
        <v>267</v>
      </c>
      <c r="U124" s="24" t="s">
        <v>92</v>
      </c>
    </row>
    <row r="125" spans="3:21" ht="18.75" customHeight="1" x14ac:dyDescent="0.2">
      <c r="C125" s="24" t="s">
        <v>359</v>
      </c>
      <c r="D125" s="24" t="s">
        <v>360</v>
      </c>
      <c r="E125" s="24" t="s">
        <v>772</v>
      </c>
      <c r="F125" s="29" t="s">
        <v>802</v>
      </c>
      <c r="G125" s="25">
        <v>195235561010</v>
      </c>
      <c r="H125" s="24" t="s">
        <v>37</v>
      </c>
      <c r="I125" s="24" t="s">
        <v>132</v>
      </c>
      <c r="J125" s="24" t="s">
        <v>221</v>
      </c>
      <c r="K125" s="24" t="s">
        <v>342</v>
      </c>
      <c r="L125" s="24" t="s">
        <v>361</v>
      </c>
      <c r="M125" s="24" t="s">
        <v>218</v>
      </c>
      <c r="N125" s="24"/>
      <c r="O125" s="24" t="s">
        <v>336</v>
      </c>
      <c r="P125" s="24" t="s">
        <v>265</v>
      </c>
      <c r="Q125" s="24" t="s">
        <v>304</v>
      </c>
      <c r="R125" s="24" t="s">
        <v>277</v>
      </c>
      <c r="S125" s="24"/>
      <c r="T125" s="24" t="s">
        <v>267</v>
      </c>
      <c r="U125" s="24" t="s">
        <v>92</v>
      </c>
    </row>
    <row r="126" spans="3:21" ht="18.75" customHeight="1" x14ac:dyDescent="0.2">
      <c r="C126" s="24" t="s">
        <v>359</v>
      </c>
      <c r="D126" s="24" t="s">
        <v>362</v>
      </c>
      <c r="E126" s="24" t="s">
        <v>773</v>
      </c>
      <c r="F126" s="29" t="s">
        <v>802</v>
      </c>
      <c r="G126" s="25">
        <v>195348312561</v>
      </c>
      <c r="H126" s="24" t="s">
        <v>37</v>
      </c>
      <c r="I126" s="24" t="s">
        <v>66</v>
      </c>
      <c r="J126" s="24" t="s">
        <v>244</v>
      </c>
      <c r="K126" s="24" t="s">
        <v>345</v>
      </c>
      <c r="L126" s="24" t="s">
        <v>361</v>
      </c>
      <c r="M126" s="24" t="s">
        <v>136</v>
      </c>
      <c r="N126" s="24"/>
      <c r="O126" s="24" t="s">
        <v>336</v>
      </c>
      <c r="P126" s="24" t="s">
        <v>265</v>
      </c>
      <c r="Q126" s="24" t="s">
        <v>304</v>
      </c>
      <c r="R126" s="24" t="s">
        <v>277</v>
      </c>
      <c r="S126" s="24"/>
      <c r="T126" s="24" t="s">
        <v>267</v>
      </c>
      <c r="U126" s="24" t="s">
        <v>92</v>
      </c>
    </row>
    <row r="127" spans="3:21" ht="18.75" customHeight="1" x14ac:dyDescent="0.2">
      <c r="C127" s="24" t="s">
        <v>363</v>
      </c>
      <c r="D127" s="24" t="s">
        <v>364</v>
      </c>
      <c r="E127" s="24" t="s">
        <v>774</v>
      </c>
      <c r="F127" s="29" t="s">
        <v>802</v>
      </c>
      <c r="G127" s="25">
        <v>195235591833</v>
      </c>
      <c r="H127" s="24" t="s">
        <v>37</v>
      </c>
      <c r="I127" s="24" t="s">
        <v>132</v>
      </c>
      <c r="J127" s="24" t="s">
        <v>244</v>
      </c>
      <c r="K127" s="24" t="s">
        <v>157</v>
      </c>
      <c r="L127" s="24" t="s">
        <v>365</v>
      </c>
      <c r="M127" s="24" t="s">
        <v>136</v>
      </c>
      <c r="N127" s="24"/>
      <c r="O127" s="24" t="s">
        <v>336</v>
      </c>
      <c r="P127" s="24" t="s">
        <v>337</v>
      </c>
      <c r="Q127" s="24" t="s">
        <v>304</v>
      </c>
      <c r="R127" s="24" t="s">
        <v>366</v>
      </c>
      <c r="S127" s="24"/>
      <c r="T127" s="24" t="s">
        <v>267</v>
      </c>
      <c r="U127" s="24" t="s">
        <v>92</v>
      </c>
    </row>
    <row r="128" spans="3:21" ht="18.75" customHeight="1" x14ac:dyDescent="0.2">
      <c r="C128" s="24" t="s">
        <v>363</v>
      </c>
      <c r="D128" s="24" t="s">
        <v>367</v>
      </c>
      <c r="E128" s="24" t="s">
        <v>775</v>
      </c>
      <c r="F128" s="29" t="s">
        <v>802</v>
      </c>
      <c r="G128" s="25">
        <v>195348727532</v>
      </c>
      <c r="H128" s="24" t="s">
        <v>37</v>
      </c>
      <c r="I128" s="24" t="s">
        <v>132</v>
      </c>
      <c r="J128" s="24" t="s">
        <v>244</v>
      </c>
      <c r="K128" s="24" t="s">
        <v>162</v>
      </c>
      <c r="L128" s="24" t="s">
        <v>365</v>
      </c>
      <c r="M128" s="24" t="s">
        <v>136</v>
      </c>
      <c r="N128" s="24"/>
      <c r="O128" s="24" t="s">
        <v>336</v>
      </c>
      <c r="P128" s="24" t="s">
        <v>337</v>
      </c>
      <c r="Q128" s="24" t="s">
        <v>304</v>
      </c>
      <c r="R128" s="24" t="s">
        <v>366</v>
      </c>
      <c r="S128" s="24"/>
      <c r="T128" s="24" t="s">
        <v>267</v>
      </c>
      <c r="U128" s="24" t="s">
        <v>92</v>
      </c>
    </row>
    <row r="129" spans="3:21" ht="18.75" customHeight="1" x14ac:dyDescent="0.2">
      <c r="C129" s="24" t="s">
        <v>363</v>
      </c>
      <c r="D129" s="24" t="s">
        <v>368</v>
      </c>
      <c r="E129" s="24" t="s">
        <v>776</v>
      </c>
      <c r="F129" s="29" t="s">
        <v>802</v>
      </c>
      <c r="G129" s="25">
        <v>195235590317</v>
      </c>
      <c r="H129" s="24" t="s">
        <v>37</v>
      </c>
      <c r="I129" s="24" t="s">
        <v>66</v>
      </c>
      <c r="J129" s="24" t="s">
        <v>244</v>
      </c>
      <c r="K129" s="24" t="s">
        <v>162</v>
      </c>
      <c r="L129" s="24" t="s">
        <v>365</v>
      </c>
      <c r="M129" s="24" t="s">
        <v>136</v>
      </c>
      <c r="N129" s="24"/>
      <c r="O129" s="24" t="s">
        <v>336</v>
      </c>
      <c r="P129" s="24" t="s">
        <v>337</v>
      </c>
      <c r="Q129" s="24" t="s">
        <v>304</v>
      </c>
      <c r="R129" s="24" t="s">
        <v>366</v>
      </c>
      <c r="S129" s="24"/>
      <c r="T129" s="24" t="s">
        <v>267</v>
      </c>
      <c r="U129" s="24" t="s">
        <v>92</v>
      </c>
    </row>
    <row r="130" spans="3:21" ht="18.75" customHeight="1" x14ac:dyDescent="0.2">
      <c r="C130" s="24" t="s">
        <v>369</v>
      </c>
      <c r="D130" s="24" t="s">
        <v>370</v>
      </c>
      <c r="E130" s="24" t="s">
        <v>777</v>
      </c>
      <c r="F130" s="29" t="s">
        <v>802</v>
      </c>
      <c r="G130" s="25">
        <v>195235742570</v>
      </c>
      <c r="H130" s="24" t="s">
        <v>37</v>
      </c>
      <c r="I130" s="24" t="s">
        <v>132</v>
      </c>
      <c r="J130" s="24" t="s">
        <v>232</v>
      </c>
      <c r="K130" s="24" t="s">
        <v>157</v>
      </c>
      <c r="L130" s="24" t="s">
        <v>371</v>
      </c>
      <c r="M130" s="24" t="s">
        <v>136</v>
      </c>
      <c r="N130" s="24"/>
      <c r="O130" s="24" t="s">
        <v>336</v>
      </c>
      <c r="P130" s="24" t="s">
        <v>337</v>
      </c>
      <c r="Q130" s="24" t="s">
        <v>304</v>
      </c>
      <c r="R130" s="24" t="s">
        <v>372</v>
      </c>
      <c r="S130" s="24"/>
      <c r="T130" s="24" t="s">
        <v>267</v>
      </c>
      <c r="U130" s="24" t="s">
        <v>92</v>
      </c>
    </row>
    <row r="131" spans="3:21" ht="18.75" customHeight="1" x14ac:dyDescent="0.2">
      <c r="C131" s="24" t="s">
        <v>369</v>
      </c>
      <c r="D131" s="24" t="s">
        <v>373</v>
      </c>
      <c r="E131" s="24" t="s">
        <v>778</v>
      </c>
      <c r="F131" s="29" t="s">
        <v>802</v>
      </c>
      <c r="G131" s="25">
        <v>195235742938</v>
      </c>
      <c r="H131" s="24" t="s">
        <v>37</v>
      </c>
      <c r="I131" s="24" t="s">
        <v>66</v>
      </c>
      <c r="J131" s="24" t="s">
        <v>133</v>
      </c>
      <c r="K131" s="24" t="s">
        <v>162</v>
      </c>
      <c r="L131" s="24" t="s">
        <v>371</v>
      </c>
      <c r="M131" s="24" t="s">
        <v>136</v>
      </c>
      <c r="N131" s="24"/>
      <c r="O131" s="24" t="s">
        <v>336</v>
      </c>
      <c r="P131" s="24" t="s">
        <v>337</v>
      </c>
      <c r="Q131" s="24" t="s">
        <v>304</v>
      </c>
      <c r="R131" s="24" t="s">
        <v>372</v>
      </c>
      <c r="S131" s="24"/>
      <c r="T131" s="24" t="s">
        <v>267</v>
      </c>
      <c r="U131" s="24" t="s">
        <v>92</v>
      </c>
    </row>
    <row r="132" spans="3:21" ht="18.75" customHeight="1" x14ac:dyDescent="0.2">
      <c r="C132" s="24" t="s">
        <v>374</v>
      </c>
      <c r="D132" s="24" t="s">
        <v>375</v>
      </c>
      <c r="E132" s="24" t="s">
        <v>779</v>
      </c>
      <c r="F132" s="29" t="s">
        <v>802</v>
      </c>
      <c r="G132" s="25">
        <v>195477883680</v>
      </c>
      <c r="H132" s="24" t="s">
        <v>37</v>
      </c>
      <c r="I132" s="24" t="s">
        <v>376</v>
      </c>
      <c r="J132" s="24" t="s">
        <v>133</v>
      </c>
      <c r="K132" s="24" t="s">
        <v>162</v>
      </c>
      <c r="L132" s="24" t="s">
        <v>377</v>
      </c>
      <c r="M132" s="24" t="s">
        <v>55</v>
      </c>
      <c r="N132" s="24"/>
      <c r="O132" s="24" t="s">
        <v>309</v>
      </c>
      <c r="P132" s="24" t="s">
        <v>265</v>
      </c>
      <c r="Q132" s="24" t="s">
        <v>304</v>
      </c>
      <c r="R132" s="24" t="s">
        <v>372</v>
      </c>
      <c r="S132" s="24"/>
      <c r="T132" s="24" t="s">
        <v>267</v>
      </c>
      <c r="U132" s="24" t="s">
        <v>92</v>
      </c>
    </row>
    <row r="133" spans="3:21" ht="18.75" customHeight="1" x14ac:dyDescent="0.2">
      <c r="C133" s="24" t="s">
        <v>374</v>
      </c>
      <c r="D133" s="24" t="s">
        <v>378</v>
      </c>
      <c r="E133" s="24" t="s">
        <v>780</v>
      </c>
      <c r="F133" s="29" t="s">
        <v>802</v>
      </c>
      <c r="G133" s="25">
        <v>195891643204</v>
      </c>
      <c r="H133" s="24" t="s">
        <v>37</v>
      </c>
      <c r="I133" s="24" t="s">
        <v>287</v>
      </c>
      <c r="J133" s="24" t="s">
        <v>133</v>
      </c>
      <c r="K133" s="24" t="s">
        <v>157</v>
      </c>
      <c r="L133" s="24" t="s">
        <v>377</v>
      </c>
      <c r="M133" s="24" t="s">
        <v>55</v>
      </c>
      <c r="N133" s="24"/>
      <c r="O133" s="24" t="s">
        <v>309</v>
      </c>
      <c r="P133" s="24" t="s">
        <v>265</v>
      </c>
      <c r="Q133" s="24" t="s">
        <v>304</v>
      </c>
      <c r="R133" s="24" t="s">
        <v>372</v>
      </c>
      <c r="S133" s="24"/>
      <c r="T133" s="24" t="s">
        <v>267</v>
      </c>
      <c r="U133" s="24" t="s">
        <v>92</v>
      </c>
    </row>
  </sheetData>
  <mergeCells count="2">
    <mergeCell ref="C1:F1"/>
    <mergeCell ref="C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emplate1">
    <tabColor rgb="FF46C8E1"/>
    <outlinePr summaryBelow="0"/>
  </sheetPr>
  <dimension ref="A1:U32"/>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6.140625" style="3" bestFit="1" customWidth="1"/>
    <col min="4" max="4" width="13.85546875" style="3" bestFit="1" customWidth="1"/>
    <col min="5" max="5" width="100.7109375" style="3" customWidth="1"/>
    <col min="6" max="6" width="11.5703125" style="3" customWidth="1"/>
    <col min="7" max="7" width="14.42578125" style="3" bestFit="1" customWidth="1"/>
    <col min="8" max="8" width="51.140625" style="3" bestFit="1" customWidth="1"/>
    <col min="9" max="9" width="56.140625" style="3" bestFit="1" customWidth="1"/>
    <col min="10" max="10" width="26.5703125" style="3" bestFit="1" customWidth="1"/>
    <col min="11" max="11" width="39.7109375" style="3" bestFit="1" customWidth="1"/>
    <col min="12" max="12" width="38" style="3" bestFit="1" customWidth="1"/>
    <col min="13" max="13" width="34.7109375" style="3" bestFit="1" customWidth="1"/>
    <col min="14" max="14" width="7.85546875" style="3" bestFit="1" customWidth="1"/>
    <col min="15" max="15" width="30.42578125" style="3" bestFit="1" customWidth="1"/>
    <col min="16" max="16" width="19.85546875" style="3" bestFit="1" customWidth="1"/>
    <col min="17" max="17" width="5.140625" style="3" bestFit="1" customWidth="1"/>
    <col min="18" max="18" width="7.85546875" style="3" bestFit="1" customWidth="1"/>
    <col min="19" max="19" width="17.5703125" style="3" bestFit="1" customWidth="1"/>
    <col min="20" max="20" width="31" style="3" bestFit="1" customWidth="1"/>
    <col min="21" max="21" width="72.42578125" style="3" bestFit="1" customWidth="1"/>
    <col min="22" max="16384" width="9.140625" style="3"/>
  </cols>
  <sheetData>
    <row r="1" spans="1:21" s="16" customFormat="1" ht="83.25" customHeight="1" x14ac:dyDescent="0.2">
      <c r="A1" s="1"/>
      <c r="B1" s="2"/>
      <c r="C1" s="55" t="s">
        <v>14</v>
      </c>
      <c r="D1" s="55"/>
      <c r="E1" s="55"/>
      <c r="F1" s="55"/>
    </row>
    <row r="2" spans="1:21" s="31" customFormat="1" ht="23.25" x14ac:dyDescent="0.2">
      <c r="A2" s="20"/>
      <c r="B2" s="30"/>
      <c r="C2" s="57" t="s">
        <v>379</v>
      </c>
      <c r="D2" s="57"/>
      <c r="E2" s="57"/>
    </row>
    <row r="3" spans="1:21" s="31" customFormat="1" ht="33.75" customHeight="1" x14ac:dyDescent="0.2">
      <c r="A3" s="20"/>
      <c r="B3" s="30"/>
      <c r="C3" s="32"/>
    </row>
    <row r="5" spans="1:21" ht="15" customHeight="1" x14ac:dyDescent="0.2">
      <c r="F5" s="26" t="s">
        <v>18</v>
      </c>
    </row>
    <row r="6" spans="1:21" ht="27.75" customHeight="1" x14ac:dyDescent="0.2">
      <c r="C6" s="21" t="s">
        <v>15</v>
      </c>
      <c r="D6" s="21" t="s">
        <v>16</v>
      </c>
      <c r="E6" s="21" t="s">
        <v>17</v>
      </c>
      <c r="F6" s="27" t="s">
        <v>803</v>
      </c>
      <c r="G6" s="21" t="s">
        <v>19</v>
      </c>
      <c r="H6" s="21" t="s">
        <v>20</v>
      </c>
      <c r="I6" s="21" t="s">
        <v>21</v>
      </c>
      <c r="J6" s="21" t="s">
        <v>22</v>
      </c>
      <c r="K6" s="21" t="s">
        <v>23</v>
      </c>
      <c r="L6" s="21" t="s">
        <v>24</v>
      </c>
      <c r="M6" s="21" t="s">
        <v>25</v>
      </c>
      <c r="N6" s="21" t="s">
        <v>26</v>
      </c>
      <c r="O6" s="21" t="s">
        <v>27</v>
      </c>
      <c r="P6" s="21" t="s">
        <v>28</v>
      </c>
      <c r="Q6" s="21" t="s">
        <v>29</v>
      </c>
      <c r="R6" s="21" t="s">
        <v>30</v>
      </c>
      <c r="S6" s="21" t="s">
        <v>380</v>
      </c>
      <c r="T6" s="21" t="s">
        <v>32</v>
      </c>
      <c r="U6" s="21" t="s">
        <v>33</v>
      </c>
    </row>
    <row r="7" spans="1:21" ht="18.75" customHeight="1" x14ac:dyDescent="0.2">
      <c r="C7" s="33" t="s">
        <v>381</v>
      </c>
      <c r="D7" s="23"/>
      <c r="E7" s="33"/>
      <c r="F7" s="28"/>
      <c r="G7" s="23"/>
      <c r="H7" s="23"/>
      <c r="I7" s="23"/>
      <c r="J7" s="23"/>
      <c r="K7" s="23"/>
      <c r="L7" s="23"/>
      <c r="M7" s="23"/>
      <c r="N7" s="23"/>
      <c r="O7" s="23"/>
      <c r="P7" s="23"/>
      <c r="Q7" s="23"/>
      <c r="R7" s="23"/>
      <c r="S7" s="23"/>
      <c r="T7" s="23"/>
      <c r="U7" s="23"/>
    </row>
    <row r="8" spans="1:21" ht="18.75" customHeight="1" x14ac:dyDescent="0.2">
      <c r="C8" s="24" t="s">
        <v>382</v>
      </c>
      <c r="D8" s="24" t="s">
        <v>383</v>
      </c>
      <c r="E8" s="24" t="s">
        <v>781</v>
      </c>
      <c r="F8" s="29">
        <v>8437.105882352942</v>
      </c>
      <c r="G8" s="25">
        <v>195235547861</v>
      </c>
      <c r="H8" s="24" t="s">
        <v>37</v>
      </c>
      <c r="I8" s="24" t="s">
        <v>384</v>
      </c>
      <c r="J8" s="24" t="s">
        <v>385</v>
      </c>
      <c r="K8" s="24" t="s">
        <v>386</v>
      </c>
      <c r="L8" s="24" t="s">
        <v>387</v>
      </c>
      <c r="M8" s="24" t="s">
        <v>388</v>
      </c>
      <c r="N8" s="24"/>
      <c r="O8" s="24" t="s">
        <v>389</v>
      </c>
      <c r="P8" s="24" t="s">
        <v>390</v>
      </c>
      <c r="Q8" s="24"/>
      <c r="R8" s="24"/>
      <c r="S8" s="24" t="s">
        <v>391</v>
      </c>
      <c r="T8" s="24" t="s">
        <v>392</v>
      </c>
      <c r="U8" s="24" t="s">
        <v>92</v>
      </c>
    </row>
    <row r="9" spans="1:21" ht="18.75" customHeight="1" x14ac:dyDescent="0.2">
      <c r="C9" s="33" t="s">
        <v>393</v>
      </c>
      <c r="D9" s="23"/>
      <c r="E9" s="33"/>
      <c r="F9" s="28"/>
      <c r="G9" s="23"/>
      <c r="H9" s="23"/>
      <c r="I9" s="23"/>
      <c r="J9" s="23"/>
      <c r="K9" s="23"/>
      <c r="L9" s="23"/>
      <c r="M9" s="23"/>
      <c r="N9" s="23"/>
      <c r="O9" s="23"/>
      <c r="P9" s="23"/>
      <c r="Q9" s="23"/>
      <c r="R9" s="23"/>
      <c r="S9" s="23"/>
      <c r="T9" s="23"/>
      <c r="U9" s="23"/>
    </row>
    <row r="10" spans="1:21" ht="18.75" customHeight="1" x14ac:dyDescent="0.2">
      <c r="C10" s="24" t="s">
        <v>394</v>
      </c>
      <c r="D10" s="24" t="s">
        <v>395</v>
      </c>
      <c r="E10" s="24" t="s">
        <v>782</v>
      </c>
      <c r="F10" s="29">
        <v>5617.8823529411766</v>
      </c>
      <c r="G10" s="25">
        <v>193638404507</v>
      </c>
      <c r="H10" s="24" t="s">
        <v>37</v>
      </c>
      <c r="I10" s="24" t="s">
        <v>396</v>
      </c>
      <c r="J10" s="24" t="s">
        <v>397</v>
      </c>
      <c r="K10" s="24" t="s">
        <v>398</v>
      </c>
      <c r="L10" s="24"/>
      <c r="M10" s="24" t="s">
        <v>399</v>
      </c>
      <c r="N10" s="24" t="s">
        <v>92</v>
      </c>
      <c r="O10" s="24" t="s">
        <v>400</v>
      </c>
      <c r="P10" s="24"/>
      <c r="Q10" s="24"/>
      <c r="R10" s="24"/>
      <c r="S10" s="24" t="s">
        <v>401</v>
      </c>
      <c r="T10" s="24" t="s">
        <v>402</v>
      </c>
      <c r="U10" s="24" t="s">
        <v>92</v>
      </c>
    </row>
    <row r="11" spans="1:21" ht="18.75" customHeight="1" x14ac:dyDescent="0.2">
      <c r="C11" s="33" t="s">
        <v>403</v>
      </c>
      <c r="D11" s="23"/>
      <c r="E11" s="33"/>
      <c r="F11" s="28"/>
      <c r="G11" s="23"/>
      <c r="H11" s="23"/>
      <c r="I11" s="23"/>
      <c r="J11" s="23"/>
      <c r="K11" s="23"/>
      <c r="L11" s="23"/>
      <c r="M11" s="23"/>
      <c r="N11" s="23"/>
      <c r="O11" s="23"/>
      <c r="P11" s="23"/>
      <c r="Q11" s="23"/>
      <c r="R11" s="23"/>
      <c r="S11" s="23"/>
      <c r="T11" s="23"/>
      <c r="U11" s="23"/>
    </row>
    <row r="12" spans="1:21" ht="18.75" customHeight="1" x14ac:dyDescent="0.2">
      <c r="C12" s="24" t="s">
        <v>405</v>
      </c>
      <c r="D12" s="24" t="s">
        <v>406</v>
      </c>
      <c r="E12" s="24" t="s">
        <v>783</v>
      </c>
      <c r="F12" s="29">
        <v>5891.1176470588234</v>
      </c>
      <c r="G12" s="25">
        <v>195042128802</v>
      </c>
      <c r="H12" s="24" t="s">
        <v>37</v>
      </c>
      <c r="I12" s="24" t="s">
        <v>407</v>
      </c>
      <c r="J12" s="24" t="s">
        <v>408</v>
      </c>
      <c r="K12" s="24" t="s">
        <v>386</v>
      </c>
      <c r="L12" s="24"/>
      <c r="M12" s="24" t="s">
        <v>388</v>
      </c>
      <c r="N12" s="24"/>
      <c r="O12" s="24" t="s">
        <v>409</v>
      </c>
      <c r="P12" s="24"/>
      <c r="Q12" s="24"/>
      <c r="R12" s="24"/>
      <c r="S12" s="24" t="s">
        <v>410</v>
      </c>
      <c r="T12" s="24" t="s">
        <v>392</v>
      </c>
      <c r="U12" s="24" t="s">
        <v>92</v>
      </c>
    </row>
    <row r="13" spans="1:21" ht="18.75" customHeight="1" x14ac:dyDescent="0.2">
      <c r="C13" s="33" t="s">
        <v>411</v>
      </c>
      <c r="D13" s="23"/>
      <c r="E13" s="33"/>
      <c r="F13" s="28"/>
      <c r="G13" s="23"/>
      <c r="H13" s="23"/>
      <c r="I13" s="23"/>
      <c r="J13" s="23"/>
      <c r="K13" s="23"/>
      <c r="L13" s="23"/>
      <c r="M13" s="23"/>
      <c r="N13" s="23"/>
      <c r="O13" s="23"/>
      <c r="P13" s="23"/>
      <c r="Q13" s="23"/>
      <c r="R13" s="23"/>
      <c r="S13" s="23"/>
      <c r="T13" s="23"/>
      <c r="U13" s="23"/>
    </row>
    <row r="14" spans="1:21" ht="18.75" customHeight="1" x14ac:dyDescent="0.2">
      <c r="C14" s="24" t="s">
        <v>412</v>
      </c>
      <c r="D14" s="24" t="s">
        <v>413</v>
      </c>
      <c r="E14" s="24" t="s">
        <v>784</v>
      </c>
      <c r="F14" s="29">
        <v>6285.8352941176472</v>
      </c>
      <c r="G14" s="25">
        <v>195890221106</v>
      </c>
      <c r="H14" s="24" t="s">
        <v>37</v>
      </c>
      <c r="I14" s="24" t="s">
        <v>414</v>
      </c>
      <c r="J14" s="24" t="s">
        <v>385</v>
      </c>
      <c r="K14" s="24" t="s">
        <v>157</v>
      </c>
      <c r="L14" s="24"/>
      <c r="M14" s="24" t="s">
        <v>105</v>
      </c>
      <c r="N14" s="24"/>
      <c r="O14" s="24" t="s">
        <v>415</v>
      </c>
      <c r="P14" s="24"/>
      <c r="Q14" s="24"/>
      <c r="R14" s="24"/>
      <c r="S14" s="24" t="s">
        <v>416</v>
      </c>
      <c r="T14" s="24" t="s">
        <v>392</v>
      </c>
      <c r="U14" s="24" t="s">
        <v>268</v>
      </c>
    </row>
    <row r="15" spans="1:21" ht="18.75" customHeight="1" x14ac:dyDescent="0.2">
      <c r="C15" s="24" t="s">
        <v>417</v>
      </c>
      <c r="D15" s="24" t="s">
        <v>418</v>
      </c>
      <c r="E15" s="24" t="s">
        <v>785</v>
      </c>
      <c r="F15" s="29">
        <v>7195.7647058823541</v>
      </c>
      <c r="G15" s="25">
        <v>195713279833</v>
      </c>
      <c r="H15" s="24" t="s">
        <v>37</v>
      </c>
      <c r="I15" s="24" t="s">
        <v>407</v>
      </c>
      <c r="J15" s="24" t="s">
        <v>408</v>
      </c>
      <c r="K15" s="24" t="s">
        <v>419</v>
      </c>
      <c r="L15" s="24"/>
      <c r="M15" s="24" t="s">
        <v>388</v>
      </c>
      <c r="N15" s="24"/>
      <c r="O15" s="24" t="s">
        <v>92</v>
      </c>
      <c r="P15" s="24"/>
      <c r="Q15" s="24"/>
      <c r="R15" s="24"/>
      <c r="S15" s="24" t="s">
        <v>420</v>
      </c>
      <c r="T15" s="24" t="s">
        <v>402</v>
      </c>
      <c r="U15" s="24" t="s">
        <v>278</v>
      </c>
    </row>
    <row r="16" spans="1:21" ht="18.75" customHeight="1" x14ac:dyDescent="0.2">
      <c r="C16" s="24" t="s">
        <v>421</v>
      </c>
      <c r="D16" s="24" t="s">
        <v>422</v>
      </c>
      <c r="E16" s="24" t="s">
        <v>786</v>
      </c>
      <c r="F16" s="29">
        <v>7041.2588235294124</v>
      </c>
      <c r="G16" s="25">
        <v>195713177542</v>
      </c>
      <c r="H16" s="24" t="s">
        <v>37</v>
      </c>
      <c r="I16" s="24" t="s">
        <v>384</v>
      </c>
      <c r="J16" s="24" t="s">
        <v>385</v>
      </c>
      <c r="K16" s="24" t="s">
        <v>423</v>
      </c>
      <c r="L16" s="24"/>
      <c r="M16" s="24" t="s">
        <v>388</v>
      </c>
      <c r="N16" s="24"/>
      <c r="O16" s="24" t="s">
        <v>44</v>
      </c>
      <c r="P16" s="24"/>
      <c r="Q16" s="24"/>
      <c r="R16" s="24"/>
      <c r="S16" s="24" t="s">
        <v>416</v>
      </c>
      <c r="T16" s="24" t="s">
        <v>392</v>
      </c>
      <c r="U16" s="24" t="s">
        <v>278</v>
      </c>
    </row>
    <row r="17" spans="3:21" ht="18.75" customHeight="1" x14ac:dyDescent="0.2">
      <c r="C17" s="24" t="s">
        <v>421</v>
      </c>
      <c r="D17" s="24" t="s">
        <v>424</v>
      </c>
      <c r="E17" s="24" t="s">
        <v>787</v>
      </c>
      <c r="F17" s="29">
        <v>7292.6470588235297</v>
      </c>
      <c r="G17" s="25">
        <v>195713176569</v>
      </c>
      <c r="H17" s="24" t="s">
        <v>37</v>
      </c>
      <c r="I17" s="24" t="s">
        <v>384</v>
      </c>
      <c r="J17" s="24" t="s">
        <v>425</v>
      </c>
      <c r="K17" s="24" t="s">
        <v>423</v>
      </c>
      <c r="L17" s="24"/>
      <c r="M17" s="24" t="s">
        <v>388</v>
      </c>
      <c r="N17" s="24"/>
      <c r="O17" s="24" t="s">
        <v>44</v>
      </c>
      <c r="P17" s="24"/>
      <c r="Q17" s="24"/>
      <c r="R17" s="24"/>
      <c r="S17" s="24" t="s">
        <v>416</v>
      </c>
      <c r="T17" s="24" t="s">
        <v>392</v>
      </c>
      <c r="U17" s="24" t="s">
        <v>278</v>
      </c>
    </row>
    <row r="18" spans="3:21" ht="18.75" customHeight="1" x14ac:dyDescent="0.2">
      <c r="C18" s="24" t="s">
        <v>426</v>
      </c>
      <c r="D18" s="24" t="s">
        <v>427</v>
      </c>
      <c r="E18" s="24" t="s">
        <v>788</v>
      </c>
      <c r="F18" s="29">
        <v>6284.5294117647054</v>
      </c>
      <c r="G18" s="25">
        <v>195713443623</v>
      </c>
      <c r="H18" s="24" t="s">
        <v>37</v>
      </c>
      <c r="I18" s="24" t="s">
        <v>428</v>
      </c>
      <c r="J18" s="24" t="s">
        <v>429</v>
      </c>
      <c r="K18" s="24" t="s">
        <v>430</v>
      </c>
      <c r="L18" s="24"/>
      <c r="M18" s="24" t="s">
        <v>55</v>
      </c>
      <c r="N18" s="24"/>
      <c r="O18" s="24" t="s">
        <v>92</v>
      </c>
      <c r="P18" s="24"/>
      <c r="Q18" s="24"/>
      <c r="R18" s="24"/>
      <c r="S18" s="24" t="s">
        <v>420</v>
      </c>
      <c r="T18" s="24" t="s">
        <v>402</v>
      </c>
      <c r="U18" s="24" t="s">
        <v>278</v>
      </c>
    </row>
    <row r="19" spans="3:21" ht="18.75" customHeight="1" x14ac:dyDescent="0.2">
      <c r="C19" s="24" t="s">
        <v>431</v>
      </c>
      <c r="D19" s="24" t="s">
        <v>432</v>
      </c>
      <c r="E19" s="24" t="s">
        <v>789</v>
      </c>
      <c r="F19" s="29">
        <v>6061.3411764705879</v>
      </c>
      <c r="G19" s="25">
        <v>195713175524</v>
      </c>
      <c r="H19" s="24" t="s">
        <v>37</v>
      </c>
      <c r="I19" s="24" t="s">
        <v>433</v>
      </c>
      <c r="J19" s="24" t="s">
        <v>275</v>
      </c>
      <c r="K19" s="24" t="s">
        <v>434</v>
      </c>
      <c r="L19" s="24"/>
      <c r="M19" s="24" t="s">
        <v>55</v>
      </c>
      <c r="N19" s="24"/>
      <c r="O19" s="24" t="s">
        <v>435</v>
      </c>
      <c r="P19" s="24"/>
      <c r="Q19" s="24"/>
      <c r="R19" s="24"/>
      <c r="S19" s="24" t="s">
        <v>416</v>
      </c>
      <c r="T19" s="24" t="s">
        <v>392</v>
      </c>
      <c r="U19" s="24" t="s">
        <v>278</v>
      </c>
    </row>
    <row r="20" spans="3:21" ht="18.75" customHeight="1" x14ac:dyDescent="0.2">
      <c r="C20" s="24" t="s">
        <v>431</v>
      </c>
      <c r="D20" s="24" t="s">
        <v>436</v>
      </c>
      <c r="E20" s="24" t="s">
        <v>790</v>
      </c>
      <c r="F20" s="29">
        <v>6667.3647058823526</v>
      </c>
      <c r="G20" s="25">
        <v>195713174879</v>
      </c>
      <c r="H20" s="24" t="s">
        <v>37</v>
      </c>
      <c r="I20" s="24" t="s">
        <v>437</v>
      </c>
      <c r="J20" s="24" t="s">
        <v>275</v>
      </c>
      <c r="K20" s="24" t="s">
        <v>434</v>
      </c>
      <c r="L20" s="24"/>
      <c r="M20" s="24" t="s">
        <v>55</v>
      </c>
      <c r="N20" s="24"/>
      <c r="O20" s="24" t="s">
        <v>435</v>
      </c>
      <c r="P20" s="24"/>
      <c r="Q20" s="24"/>
      <c r="R20" s="24"/>
      <c r="S20" s="24" t="s">
        <v>416</v>
      </c>
      <c r="T20" s="24" t="s">
        <v>392</v>
      </c>
      <c r="U20" s="24" t="s">
        <v>278</v>
      </c>
    </row>
    <row r="21" spans="3:21" ht="18.75" customHeight="1" x14ac:dyDescent="0.2">
      <c r="C21" s="24" t="s">
        <v>438</v>
      </c>
      <c r="D21" s="24" t="s">
        <v>439</v>
      </c>
      <c r="E21" s="24" t="s">
        <v>791</v>
      </c>
      <c r="F21" s="29">
        <v>8539.2941176470595</v>
      </c>
      <c r="G21" s="25">
        <v>195713433433</v>
      </c>
      <c r="H21" s="24" t="s">
        <v>37</v>
      </c>
      <c r="I21" s="24" t="s">
        <v>440</v>
      </c>
      <c r="J21" s="24" t="s">
        <v>441</v>
      </c>
      <c r="K21" s="24" t="s">
        <v>442</v>
      </c>
      <c r="L21" s="24"/>
      <c r="M21" s="24" t="s">
        <v>388</v>
      </c>
      <c r="N21" s="24"/>
      <c r="O21" s="24" t="s">
        <v>92</v>
      </c>
      <c r="P21" s="24"/>
      <c r="Q21" s="24"/>
      <c r="R21" s="24"/>
      <c r="S21" s="24" t="s">
        <v>420</v>
      </c>
      <c r="T21" s="24" t="s">
        <v>402</v>
      </c>
      <c r="U21" s="24" t="s">
        <v>278</v>
      </c>
    </row>
    <row r="22" spans="3:21" ht="18.75" customHeight="1" x14ac:dyDescent="0.2">
      <c r="C22" s="24" t="s">
        <v>443</v>
      </c>
      <c r="D22" s="24" t="s">
        <v>444</v>
      </c>
      <c r="E22" s="24" t="s">
        <v>792</v>
      </c>
      <c r="F22" s="29">
        <v>7763.2705882352939</v>
      </c>
      <c r="G22" s="25">
        <v>195713171427</v>
      </c>
      <c r="H22" s="24" t="s">
        <v>37</v>
      </c>
      <c r="I22" s="24" t="s">
        <v>445</v>
      </c>
      <c r="J22" s="24" t="s">
        <v>385</v>
      </c>
      <c r="K22" s="24" t="s">
        <v>419</v>
      </c>
      <c r="L22" s="24"/>
      <c r="M22" s="24" t="s">
        <v>388</v>
      </c>
      <c r="N22" s="24"/>
      <c r="O22" s="24" t="s">
        <v>446</v>
      </c>
      <c r="P22" s="24"/>
      <c r="Q22" s="24"/>
      <c r="R22" s="24"/>
      <c r="S22" s="24" t="s">
        <v>416</v>
      </c>
      <c r="T22" s="24" t="s">
        <v>402</v>
      </c>
      <c r="U22" s="24" t="s">
        <v>278</v>
      </c>
    </row>
    <row r="23" spans="3:21" ht="18.75" customHeight="1" x14ac:dyDescent="0.2">
      <c r="C23" s="24" t="s">
        <v>443</v>
      </c>
      <c r="D23" s="24" t="s">
        <v>447</v>
      </c>
      <c r="E23" s="24" t="s">
        <v>793</v>
      </c>
      <c r="F23" s="29">
        <v>10210.200000000001</v>
      </c>
      <c r="G23" s="25">
        <v>195713171038</v>
      </c>
      <c r="H23" s="24" t="s">
        <v>37</v>
      </c>
      <c r="I23" s="24" t="s">
        <v>448</v>
      </c>
      <c r="J23" s="24" t="s">
        <v>333</v>
      </c>
      <c r="K23" s="24" t="s">
        <v>442</v>
      </c>
      <c r="L23" s="24"/>
      <c r="M23" s="24" t="s">
        <v>388</v>
      </c>
      <c r="N23" s="24"/>
      <c r="O23" s="24" t="s">
        <v>446</v>
      </c>
      <c r="P23" s="24"/>
      <c r="Q23" s="24"/>
      <c r="R23" s="24"/>
      <c r="S23" s="24" t="s">
        <v>449</v>
      </c>
      <c r="T23" s="24" t="s">
        <v>402</v>
      </c>
      <c r="U23" s="24" t="s">
        <v>278</v>
      </c>
    </row>
    <row r="24" spans="3:21" ht="18.75" customHeight="1" x14ac:dyDescent="0.2">
      <c r="C24" s="24" t="s">
        <v>443</v>
      </c>
      <c r="D24" s="24" t="s">
        <v>450</v>
      </c>
      <c r="E24" s="24" t="s">
        <v>794</v>
      </c>
      <c r="F24" s="29">
        <v>8221</v>
      </c>
      <c r="G24" s="25">
        <v>195713171229</v>
      </c>
      <c r="H24" s="24" t="s">
        <v>37</v>
      </c>
      <c r="I24" s="24" t="s">
        <v>445</v>
      </c>
      <c r="J24" s="24" t="s">
        <v>425</v>
      </c>
      <c r="K24" s="24" t="s">
        <v>419</v>
      </c>
      <c r="L24" s="24"/>
      <c r="M24" s="24" t="s">
        <v>388</v>
      </c>
      <c r="N24" s="24"/>
      <c r="O24" s="24" t="s">
        <v>446</v>
      </c>
      <c r="P24" s="24"/>
      <c r="Q24" s="24"/>
      <c r="R24" s="24"/>
      <c r="S24" s="24" t="s">
        <v>416</v>
      </c>
      <c r="T24" s="24" t="s">
        <v>402</v>
      </c>
      <c r="U24" s="24" t="s">
        <v>278</v>
      </c>
    </row>
    <row r="25" spans="3:21" ht="18.75" customHeight="1" x14ac:dyDescent="0.2">
      <c r="C25" s="24" t="s">
        <v>451</v>
      </c>
      <c r="D25" s="24" t="s">
        <v>452</v>
      </c>
      <c r="E25" s="24" t="s">
        <v>795</v>
      </c>
      <c r="F25" s="29">
        <v>11394.141176470586</v>
      </c>
      <c r="G25" s="25">
        <v>195713173728</v>
      </c>
      <c r="H25" s="24" t="s">
        <v>37</v>
      </c>
      <c r="I25" s="24" t="s">
        <v>453</v>
      </c>
      <c r="J25" s="24" t="s">
        <v>167</v>
      </c>
      <c r="K25" s="24" t="s">
        <v>454</v>
      </c>
      <c r="L25" s="24"/>
      <c r="M25" s="24" t="s">
        <v>388</v>
      </c>
      <c r="N25" s="24"/>
      <c r="O25" s="24" t="s">
        <v>446</v>
      </c>
      <c r="P25" s="24"/>
      <c r="Q25" s="24"/>
      <c r="R25" s="24"/>
      <c r="S25" s="24" t="s">
        <v>455</v>
      </c>
      <c r="T25" s="24" t="s">
        <v>402</v>
      </c>
      <c r="U25" s="24" t="s">
        <v>456</v>
      </c>
    </row>
    <row r="26" spans="3:21" ht="18.75" customHeight="1" x14ac:dyDescent="0.2">
      <c r="C26" s="24" t="s">
        <v>451</v>
      </c>
      <c r="D26" s="24" t="s">
        <v>457</v>
      </c>
      <c r="E26" s="24" t="s">
        <v>796</v>
      </c>
      <c r="F26" s="29">
        <v>12593.294117647058</v>
      </c>
      <c r="G26" s="25">
        <v>195713174671</v>
      </c>
      <c r="H26" s="24" t="s">
        <v>37</v>
      </c>
      <c r="I26" s="24" t="s">
        <v>458</v>
      </c>
      <c r="J26" s="24" t="s">
        <v>167</v>
      </c>
      <c r="K26" s="24" t="s">
        <v>454</v>
      </c>
      <c r="L26" s="24"/>
      <c r="M26" s="24" t="s">
        <v>388</v>
      </c>
      <c r="N26" s="24"/>
      <c r="O26" s="24" t="s">
        <v>446</v>
      </c>
      <c r="P26" s="24"/>
      <c r="Q26" s="24"/>
      <c r="R26" s="24"/>
      <c r="S26" s="24" t="s">
        <v>455</v>
      </c>
      <c r="T26" s="24" t="s">
        <v>402</v>
      </c>
      <c r="U26" s="24" t="s">
        <v>456</v>
      </c>
    </row>
    <row r="27" spans="3:21" ht="18.75" customHeight="1" x14ac:dyDescent="0.2">
      <c r="C27" s="24" t="s">
        <v>459</v>
      </c>
      <c r="D27" s="24" t="s">
        <v>460</v>
      </c>
      <c r="E27" s="24" t="s">
        <v>797</v>
      </c>
      <c r="F27" s="29">
        <v>11745.694117647059</v>
      </c>
      <c r="G27" s="25">
        <v>195713278386</v>
      </c>
      <c r="H27" s="24" t="s">
        <v>37</v>
      </c>
      <c r="I27" s="24" t="s">
        <v>453</v>
      </c>
      <c r="J27" s="24" t="s">
        <v>461</v>
      </c>
      <c r="K27" s="24" t="s">
        <v>462</v>
      </c>
      <c r="L27" s="24"/>
      <c r="M27" s="24" t="s">
        <v>388</v>
      </c>
      <c r="N27" s="24"/>
      <c r="O27" s="24" t="s">
        <v>446</v>
      </c>
      <c r="P27" s="24"/>
      <c r="Q27" s="24"/>
      <c r="R27" s="24"/>
      <c r="S27" s="24" t="s">
        <v>463</v>
      </c>
      <c r="T27" s="24" t="s">
        <v>402</v>
      </c>
      <c r="U27" s="24" t="s">
        <v>456</v>
      </c>
    </row>
    <row r="28" spans="3:21" ht="18.75" customHeight="1" x14ac:dyDescent="0.2">
      <c r="C28" s="24" t="s">
        <v>464</v>
      </c>
      <c r="D28" s="24" t="s">
        <v>465</v>
      </c>
      <c r="E28" s="24" t="s">
        <v>798</v>
      </c>
      <c r="F28" s="29">
        <v>7460.5058823529416</v>
      </c>
      <c r="G28" s="25">
        <v>193638328971</v>
      </c>
      <c r="H28" s="24" t="s">
        <v>37</v>
      </c>
      <c r="I28" s="24" t="s">
        <v>466</v>
      </c>
      <c r="J28" s="24" t="s">
        <v>467</v>
      </c>
      <c r="K28" s="24" t="s">
        <v>419</v>
      </c>
      <c r="L28" s="24"/>
      <c r="M28" s="24" t="s">
        <v>388</v>
      </c>
      <c r="N28" s="24"/>
      <c r="O28" s="24" t="s">
        <v>468</v>
      </c>
      <c r="P28" s="24"/>
      <c r="Q28" s="24"/>
      <c r="R28" s="24"/>
      <c r="S28" s="24" t="s">
        <v>391</v>
      </c>
      <c r="T28" s="24" t="s">
        <v>402</v>
      </c>
      <c r="U28" s="24" t="s">
        <v>92</v>
      </c>
    </row>
    <row r="29" spans="3:21" ht="18.75" customHeight="1" x14ac:dyDescent="0.2">
      <c r="C29" s="24" t="s">
        <v>464</v>
      </c>
      <c r="D29" s="24" t="s">
        <v>469</v>
      </c>
      <c r="E29" s="24" t="s">
        <v>799</v>
      </c>
      <c r="F29" s="29">
        <v>7158.2823529411762</v>
      </c>
      <c r="G29" s="25">
        <v>193124366227</v>
      </c>
      <c r="H29" s="24" t="s">
        <v>37</v>
      </c>
      <c r="I29" s="24" t="s">
        <v>470</v>
      </c>
      <c r="J29" s="24" t="s">
        <v>385</v>
      </c>
      <c r="K29" s="24" t="s">
        <v>419</v>
      </c>
      <c r="L29" s="24"/>
      <c r="M29" s="24" t="s">
        <v>388</v>
      </c>
      <c r="N29" s="24"/>
      <c r="O29" s="24" t="s">
        <v>468</v>
      </c>
      <c r="P29" s="24"/>
      <c r="Q29" s="24"/>
      <c r="R29" s="24"/>
      <c r="S29" s="24" t="s">
        <v>401</v>
      </c>
      <c r="T29" s="24" t="s">
        <v>402</v>
      </c>
      <c r="U29" s="24" t="s">
        <v>92</v>
      </c>
    </row>
    <row r="30" spans="3:21" ht="18.75" customHeight="1" x14ac:dyDescent="0.2">
      <c r="C30" s="33" t="s">
        <v>471</v>
      </c>
      <c r="D30" s="23"/>
      <c r="E30" s="33"/>
      <c r="F30" s="28"/>
      <c r="G30" s="23"/>
      <c r="H30" s="23"/>
      <c r="I30" s="23"/>
      <c r="J30" s="23"/>
      <c r="K30" s="23"/>
      <c r="L30" s="23"/>
      <c r="M30" s="23"/>
      <c r="N30" s="23"/>
      <c r="O30" s="23"/>
      <c r="P30" s="23"/>
      <c r="Q30" s="23"/>
      <c r="R30" s="23"/>
      <c r="S30" s="23"/>
      <c r="T30" s="23"/>
      <c r="U30" s="23"/>
    </row>
    <row r="31" spans="3:21" ht="18.75" customHeight="1" x14ac:dyDescent="0.2">
      <c r="C31" s="24" t="s">
        <v>472</v>
      </c>
      <c r="D31" s="24" t="s">
        <v>473</v>
      </c>
      <c r="E31" s="24" t="s">
        <v>800</v>
      </c>
      <c r="F31" s="29">
        <v>18736</v>
      </c>
      <c r="G31" s="25">
        <v>195235803240</v>
      </c>
      <c r="H31" s="24" t="s">
        <v>474</v>
      </c>
      <c r="I31" s="24" t="s">
        <v>475</v>
      </c>
      <c r="J31" s="24" t="s">
        <v>404</v>
      </c>
      <c r="K31" s="24" t="s">
        <v>476</v>
      </c>
      <c r="L31" s="24" t="s">
        <v>477</v>
      </c>
      <c r="M31" s="24" t="s">
        <v>478</v>
      </c>
      <c r="N31" s="24"/>
      <c r="O31" s="24" t="s">
        <v>468</v>
      </c>
      <c r="P31" s="24"/>
      <c r="Q31" s="24"/>
      <c r="R31" s="24"/>
      <c r="S31" s="24" t="s">
        <v>391</v>
      </c>
      <c r="T31" s="24" t="s">
        <v>479</v>
      </c>
      <c r="U31" s="24" t="s">
        <v>480</v>
      </c>
    </row>
    <row r="32" spans="3:21" ht="18.75" customHeight="1" x14ac:dyDescent="0.2">
      <c r="C32" s="24" t="s">
        <v>481</v>
      </c>
      <c r="D32" s="24" t="s">
        <v>482</v>
      </c>
      <c r="E32" s="24" t="s">
        <v>801</v>
      </c>
      <c r="F32" s="29">
        <v>2692.7294117647061</v>
      </c>
      <c r="G32" s="25">
        <v>194778100762</v>
      </c>
      <c r="H32" s="24" t="s">
        <v>483</v>
      </c>
      <c r="I32" s="24" t="s">
        <v>484</v>
      </c>
      <c r="J32" s="24" t="s">
        <v>485</v>
      </c>
      <c r="K32" s="24" t="s">
        <v>486</v>
      </c>
      <c r="L32" s="24" t="s">
        <v>487</v>
      </c>
      <c r="M32" s="24" t="s">
        <v>488</v>
      </c>
      <c r="N32" s="24"/>
      <c r="O32" s="24" t="s">
        <v>489</v>
      </c>
      <c r="P32" s="24" t="s">
        <v>490</v>
      </c>
      <c r="Q32" s="24"/>
      <c r="R32" s="24"/>
      <c r="S32" s="24" t="s">
        <v>491</v>
      </c>
      <c r="T32" s="24" t="s">
        <v>492</v>
      </c>
      <c r="U32" s="24" t="s">
        <v>92</v>
      </c>
    </row>
  </sheetData>
  <mergeCells count="2">
    <mergeCell ref="C1:F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emplate2">
    <tabColor rgb="FFF04187"/>
    <outlinePr summaryBelow="0"/>
  </sheetPr>
  <dimension ref="A1:P22"/>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2.140625" style="3" bestFit="1" customWidth="1"/>
    <col min="4" max="4" width="13.42578125" style="3" bestFit="1" customWidth="1"/>
    <col min="5" max="5" width="100.7109375" style="3" customWidth="1"/>
    <col min="6" max="6" width="11.5703125" style="3" customWidth="1"/>
    <col min="7" max="7" width="14.42578125" style="3" bestFit="1" customWidth="1"/>
    <col min="8" max="8" width="53.42578125" style="3" bestFit="1" customWidth="1"/>
    <col min="9" max="9" width="70.5703125" style="3" bestFit="1" customWidth="1"/>
    <col min="10" max="10" width="33.85546875" style="3" bestFit="1" customWidth="1"/>
    <col min="11" max="11" width="8.140625" style="3" bestFit="1" customWidth="1"/>
    <col min="12" max="12" width="22.140625" style="3" bestFit="1" customWidth="1"/>
    <col min="13" max="13" width="13.28515625" style="3" bestFit="1" customWidth="1"/>
    <col min="14" max="14" width="23" style="3" bestFit="1" customWidth="1"/>
    <col min="15" max="15" width="13.42578125" style="3" bestFit="1" customWidth="1"/>
    <col min="16" max="16" width="49.85546875" style="3" bestFit="1" customWidth="1"/>
    <col min="17" max="16384" width="9.140625" style="3"/>
  </cols>
  <sheetData>
    <row r="1" spans="1:16" s="16" customFormat="1" ht="83.25" customHeight="1" x14ac:dyDescent="0.2">
      <c r="A1" s="1"/>
      <c r="B1" s="2"/>
      <c r="C1" s="55" t="s">
        <v>14</v>
      </c>
      <c r="D1" s="55"/>
      <c r="E1" s="55"/>
      <c r="F1" s="55"/>
    </row>
    <row r="2" spans="1:16" s="35" customFormat="1" ht="23.25" x14ac:dyDescent="0.2">
      <c r="A2" s="20"/>
      <c r="B2" s="34"/>
      <c r="C2" s="58" t="s">
        <v>10</v>
      </c>
      <c r="D2" s="58"/>
      <c r="E2" s="58"/>
    </row>
    <row r="3" spans="1:16" s="35" customFormat="1" ht="33.75" customHeight="1" x14ac:dyDescent="0.2">
      <c r="A3" s="20"/>
      <c r="B3" s="34"/>
      <c r="C3" s="36"/>
    </row>
    <row r="5" spans="1:16" ht="15" customHeight="1" x14ac:dyDescent="0.2">
      <c r="F5" s="26" t="s">
        <v>18</v>
      </c>
    </row>
    <row r="6" spans="1:16" ht="27.75" customHeight="1" x14ac:dyDescent="0.2">
      <c r="C6" s="21" t="s">
        <v>15</v>
      </c>
      <c r="D6" s="21" t="s">
        <v>16</v>
      </c>
      <c r="E6" s="21" t="s">
        <v>17</v>
      </c>
      <c r="F6" s="27" t="s">
        <v>803</v>
      </c>
      <c r="G6" s="21" t="s">
        <v>19</v>
      </c>
      <c r="H6" s="21" t="s">
        <v>20</v>
      </c>
      <c r="I6" s="21" t="s">
        <v>21</v>
      </c>
      <c r="J6" s="21" t="s">
        <v>22</v>
      </c>
      <c r="K6" s="21" t="s">
        <v>23</v>
      </c>
      <c r="L6" s="21" t="s">
        <v>25</v>
      </c>
      <c r="M6" s="21" t="s">
        <v>493</v>
      </c>
      <c r="N6" s="21" t="s">
        <v>380</v>
      </c>
      <c r="O6" s="21" t="s">
        <v>32</v>
      </c>
      <c r="P6" s="21" t="s">
        <v>33</v>
      </c>
    </row>
    <row r="7" spans="1:16" ht="18.75" customHeight="1" x14ac:dyDescent="0.2">
      <c r="C7" s="37" t="s">
        <v>494</v>
      </c>
      <c r="D7" s="23"/>
      <c r="E7" s="37"/>
      <c r="F7" s="28"/>
      <c r="G7" s="23"/>
      <c r="H7" s="23"/>
      <c r="I7" s="23"/>
      <c r="J7" s="23"/>
      <c r="K7" s="23"/>
      <c r="L7" s="23"/>
      <c r="M7" s="23"/>
      <c r="N7" s="23"/>
      <c r="O7" s="23"/>
      <c r="P7" s="23"/>
    </row>
    <row r="8" spans="1:16" ht="18.75" customHeight="1" x14ac:dyDescent="0.2">
      <c r="C8" s="24" t="s">
        <v>495</v>
      </c>
      <c r="D8" s="24" t="s">
        <v>496</v>
      </c>
      <c r="E8" s="24" t="str">
        <f>VLOOKUP(D8,'[1]NB DT VIS'!$B:$C,2,FALSE)</f>
        <v xml:space="preserve">P340 Tiny, i7-10700, 1x 16GB, 512GB, IntelGFX, Win10Pro, 3-year Onsite, </v>
      </c>
      <c r="F8" s="29">
        <v>11992.447058823529</v>
      </c>
      <c r="G8" s="25">
        <v>195042924923</v>
      </c>
      <c r="H8" s="24" t="s">
        <v>37</v>
      </c>
      <c r="I8" s="24" t="s">
        <v>453</v>
      </c>
      <c r="J8" s="24" t="s">
        <v>80</v>
      </c>
      <c r="K8" s="24"/>
      <c r="L8" s="24" t="s">
        <v>497</v>
      </c>
      <c r="M8" s="24"/>
      <c r="N8" s="24" t="s">
        <v>498</v>
      </c>
      <c r="O8" s="24" t="s">
        <v>402</v>
      </c>
      <c r="P8" s="24" t="s">
        <v>92</v>
      </c>
    </row>
    <row r="9" spans="1:16" ht="18.75" customHeight="1" x14ac:dyDescent="0.2">
      <c r="C9" s="24" t="s">
        <v>495</v>
      </c>
      <c r="D9" s="24" t="s">
        <v>499</v>
      </c>
      <c r="E9" s="24" t="str">
        <f>VLOOKUP(D9,'[1]NB DT VIS'!$B:$C,2,FALSE)</f>
        <v xml:space="preserve">P340 Tiny, i7-10700T, 1x 16GB, 512GB, Quadro P620, Win10Pro, 3-year Onsite, </v>
      </c>
      <c r="F9" s="29">
        <v>13237.964705882354</v>
      </c>
      <c r="G9" s="25">
        <v>195042925418</v>
      </c>
      <c r="H9" s="24" t="s">
        <v>37</v>
      </c>
      <c r="I9" s="24" t="s">
        <v>448</v>
      </c>
      <c r="J9" s="24" t="s">
        <v>80</v>
      </c>
      <c r="K9" s="24"/>
      <c r="L9" s="24" t="s">
        <v>497</v>
      </c>
      <c r="M9" s="24"/>
      <c r="N9" s="24" t="s">
        <v>500</v>
      </c>
      <c r="O9" s="24" t="s">
        <v>402</v>
      </c>
      <c r="P9" s="24" t="s">
        <v>92</v>
      </c>
    </row>
    <row r="10" spans="1:16" ht="18.75" customHeight="1" x14ac:dyDescent="0.2">
      <c r="C10" s="24" t="s">
        <v>495</v>
      </c>
      <c r="D10" s="24" t="s">
        <v>501</v>
      </c>
      <c r="E10" s="24" t="str">
        <f>VLOOKUP(D10,'[1]NB DT VIS'!$B:$C,2,FALSE)</f>
        <v xml:space="preserve">P340 Tiny, i7-10700T, 1x 16GB, 512GB, Quadro P1000, Win10Pro, 3-year Onsite, </v>
      </c>
      <c r="F10" s="29">
        <v>14655.682352941178</v>
      </c>
      <c r="G10" s="25">
        <v>195042924220</v>
      </c>
      <c r="H10" s="24" t="s">
        <v>37</v>
      </c>
      <c r="I10" s="24" t="s">
        <v>448</v>
      </c>
      <c r="J10" s="24" t="s">
        <v>80</v>
      </c>
      <c r="K10" s="24"/>
      <c r="L10" s="24" t="s">
        <v>497</v>
      </c>
      <c r="M10" s="24"/>
      <c r="N10" s="24" t="s">
        <v>500</v>
      </c>
      <c r="O10" s="24" t="s">
        <v>402</v>
      </c>
      <c r="P10" s="24" t="s">
        <v>92</v>
      </c>
    </row>
    <row r="11" spans="1:16" ht="18.75" customHeight="1" x14ac:dyDescent="0.2">
      <c r="C11" s="24" t="s">
        <v>502</v>
      </c>
      <c r="D11" s="24" t="s">
        <v>503</v>
      </c>
      <c r="E11" s="24" t="str">
        <f>VLOOKUP(D11,'[1]NB DT VIS'!$B:$C,2,FALSE)</f>
        <v>P340 Tower, i7-10700, 16GB, 1TB, 500W PSU, IntGFX, Win10p, 3yOnsite</v>
      </c>
      <c r="F11" s="29">
        <v>13069.235294117645</v>
      </c>
      <c r="G11" s="25">
        <v>195235609958</v>
      </c>
      <c r="H11" s="24" t="s">
        <v>37</v>
      </c>
      <c r="I11" s="24" t="s">
        <v>453</v>
      </c>
      <c r="J11" s="24" t="s">
        <v>504</v>
      </c>
      <c r="K11" s="24" t="s">
        <v>92</v>
      </c>
      <c r="L11" s="24" t="s">
        <v>497</v>
      </c>
      <c r="M11" s="24"/>
      <c r="N11" s="24" t="s">
        <v>505</v>
      </c>
      <c r="O11" s="24" t="s">
        <v>402</v>
      </c>
      <c r="P11" s="24" t="s">
        <v>92</v>
      </c>
    </row>
    <row r="12" spans="1:16" ht="18.75" customHeight="1" x14ac:dyDescent="0.2">
      <c r="C12" s="24" t="s">
        <v>502</v>
      </c>
      <c r="D12" s="24" t="s">
        <v>506</v>
      </c>
      <c r="E12" s="24" t="str">
        <f>VLOOKUP(D12,'[1]NB DT VIS'!$B:$C,2,FALSE)</f>
        <v>P340 Tower, i7-10700K, 16GB, 512GB, 500W PSU, IntGFX, Win10p, 3yOnsite</v>
      </c>
      <c r="F12" s="29">
        <v>13105.341176470587</v>
      </c>
      <c r="G12" s="25">
        <v>195235611012</v>
      </c>
      <c r="H12" s="24" t="s">
        <v>37</v>
      </c>
      <c r="I12" s="24" t="s">
        <v>507</v>
      </c>
      <c r="J12" s="24" t="s">
        <v>504</v>
      </c>
      <c r="K12" s="24" t="s">
        <v>92</v>
      </c>
      <c r="L12" s="24" t="s">
        <v>497</v>
      </c>
      <c r="M12" s="24"/>
      <c r="N12" s="24" t="s">
        <v>505</v>
      </c>
      <c r="O12" s="24" t="s">
        <v>402</v>
      </c>
      <c r="P12" s="24" t="s">
        <v>92</v>
      </c>
    </row>
    <row r="13" spans="1:16" ht="18.75" customHeight="1" x14ac:dyDescent="0.2">
      <c r="C13" s="24" t="s">
        <v>502</v>
      </c>
      <c r="D13" s="24" t="s">
        <v>508</v>
      </c>
      <c r="E13" s="24" t="str">
        <f>VLOOKUP(D13,'[1]NB DT VIS'!$B:$C,2,FALSE)</f>
        <v>P340 Tower, Xeon W-1250P, 16GB, 512GB, 500W PSU, P630, Win10p, 3yOnsite</v>
      </c>
      <c r="F13" s="29">
        <v>13969.694117647059</v>
      </c>
      <c r="G13" s="25">
        <v>195235608722</v>
      </c>
      <c r="H13" s="24" t="s">
        <v>509</v>
      </c>
      <c r="I13" s="24" t="s">
        <v>510</v>
      </c>
      <c r="J13" s="24" t="s">
        <v>511</v>
      </c>
      <c r="K13" s="24" t="s">
        <v>92</v>
      </c>
      <c r="L13" s="24" t="s">
        <v>512</v>
      </c>
      <c r="M13" s="24"/>
      <c r="N13" s="24" t="s">
        <v>505</v>
      </c>
      <c r="O13" s="24" t="s">
        <v>402</v>
      </c>
      <c r="P13" s="24" t="s">
        <v>92</v>
      </c>
    </row>
    <row r="14" spans="1:16" ht="18.75" customHeight="1" x14ac:dyDescent="0.2">
      <c r="C14" s="24" t="s">
        <v>502</v>
      </c>
      <c r="D14" s="24" t="s">
        <v>513</v>
      </c>
      <c r="E14" s="24" t="str">
        <f>VLOOKUP(D14,'[1]NB DT VIS'!$B:$C,2,FALSE)</f>
        <v>P340 Tower, i9-10900K, 16GB, 512GB, 500W PSU, IntGFX, Win10p, 3yOnsite</v>
      </c>
      <c r="F14" s="29">
        <v>15060.529411764704</v>
      </c>
      <c r="G14" s="25">
        <v>195235612200</v>
      </c>
      <c r="H14" s="24" t="s">
        <v>37</v>
      </c>
      <c r="I14" s="24" t="s">
        <v>514</v>
      </c>
      <c r="J14" s="24" t="s">
        <v>504</v>
      </c>
      <c r="K14" s="24" t="s">
        <v>92</v>
      </c>
      <c r="L14" s="24" t="s">
        <v>497</v>
      </c>
      <c r="M14" s="24"/>
      <c r="N14" s="24" t="s">
        <v>505</v>
      </c>
      <c r="O14" s="24" t="s">
        <v>402</v>
      </c>
      <c r="P14" s="24" t="s">
        <v>92</v>
      </c>
    </row>
    <row r="15" spans="1:16" ht="18.75" customHeight="1" x14ac:dyDescent="0.2">
      <c r="C15" s="24" t="s">
        <v>515</v>
      </c>
      <c r="D15" s="24" t="s">
        <v>516</v>
      </c>
      <c r="E15" s="24" t="str">
        <f>VLOOKUP(D15,'[1]NB DT VIS'!$B:$C,2,FALSE)</f>
        <v xml:space="preserve">P520, Xeon W-2225, 2x 8GB, 512GB, Win10Pro, 3-year Onsite, </v>
      </c>
      <c r="F15" s="29">
        <v>18698.352941176472</v>
      </c>
      <c r="G15" s="25">
        <v>195042814149</v>
      </c>
      <c r="H15" s="24" t="s">
        <v>509</v>
      </c>
      <c r="I15" s="24" t="s">
        <v>517</v>
      </c>
      <c r="J15" s="24" t="s">
        <v>518</v>
      </c>
      <c r="K15" s="24" t="s">
        <v>92</v>
      </c>
      <c r="L15" s="24"/>
      <c r="M15" s="24"/>
      <c r="N15" s="24" t="s">
        <v>519</v>
      </c>
      <c r="O15" s="24" t="s">
        <v>402</v>
      </c>
      <c r="P15" s="24" t="s">
        <v>92</v>
      </c>
    </row>
    <row r="16" spans="1:16" ht="18.75" customHeight="1" x14ac:dyDescent="0.2">
      <c r="C16" s="24" t="s">
        <v>515</v>
      </c>
      <c r="D16" s="24" t="s">
        <v>520</v>
      </c>
      <c r="E16" s="24" t="str">
        <f>VLOOKUP(D16,'[1]NB DT VIS'!$B:$C,2,FALSE)</f>
        <v xml:space="preserve">P520, Xeon W-2235, 2x 16GB, 512GB, Win10Pro, 3-year Onsite, </v>
      </c>
      <c r="F16" s="29">
        <v>22556.823529411766</v>
      </c>
      <c r="G16" s="25">
        <v>195042814804</v>
      </c>
      <c r="H16" s="24" t="s">
        <v>509</v>
      </c>
      <c r="I16" s="24" t="s">
        <v>521</v>
      </c>
      <c r="J16" s="24" t="s">
        <v>522</v>
      </c>
      <c r="K16" s="24" t="s">
        <v>92</v>
      </c>
      <c r="L16" s="24"/>
      <c r="M16" s="24"/>
      <c r="N16" s="24" t="s">
        <v>519</v>
      </c>
      <c r="O16" s="24" t="s">
        <v>402</v>
      </c>
      <c r="P16" s="24" t="s">
        <v>92</v>
      </c>
    </row>
    <row r="17" spans="3:16" ht="18.75" customHeight="1" x14ac:dyDescent="0.2">
      <c r="C17" s="24" t="s">
        <v>523</v>
      </c>
      <c r="D17" s="24" t="s">
        <v>524</v>
      </c>
      <c r="E17" s="24" t="str">
        <f>VLOOKUP(D17,'[1]NB DT VIS'!$B:$C,2,FALSE)</f>
        <v xml:space="preserve">P520c, Xeon W-2225, 2x 8GB, 512GB, Win10Pro, 3-year Onsite, </v>
      </c>
      <c r="F17" s="29">
        <v>16035.058823529413</v>
      </c>
      <c r="G17" s="25">
        <v>194778021548</v>
      </c>
      <c r="H17" s="24" t="s">
        <v>509</v>
      </c>
      <c r="I17" s="24" t="s">
        <v>517</v>
      </c>
      <c r="J17" s="24" t="s">
        <v>518</v>
      </c>
      <c r="K17" s="24" t="s">
        <v>92</v>
      </c>
      <c r="L17" s="24"/>
      <c r="M17" s="24"/>
      <c r="N17" s="24" t="s">
        <v>525</v>
      </c>
      <c r="O17" s="24" t="s">
        <v>402</v>
      </c>
      <c r="P17" s="24" t="s">
        <v>92</v>
      </c>
    </row>
    <row r="18" spans="3:16" ht="18.75" customHeight="1" x14ac:dyDescent="0.2">
      <c r="C18" s="24" t="s">
        <v>526</v>
      </c>
      <c r="D18" s="24" t="s">
        <v>527</v>
      </c>
      <c r="E18" s="24" t="str">
        <f>VLOOKUP(D18,'[1]NB DT VIS'!$B:$C,2,FALSE)</f>
        <v>P620, Ryzen Threadripper PRO 3945WX, 32GB, 512GB, 1000W PSU, NoGFX, Win10p, 3yOnsite</v>
      </c>
      <c r="F18" s="29">
        <v>23580.423529411761</v>
      </c>
      <c r="G18" s="25">
        <v>195348197731</v>
      </c>
      <c r="H18" s="24" t="s">
        <v>37</v>
      </c>
      <c r="I18" s="24" t="s">
        <v>528</v>
      </c>
      <c r="J18" s="24" t="s">
        <v>529</v>
      </c>
      <c r="K18" s="24" t="s">
        <v>92</v>
      </c>
      <c r="L18" s="24"/>
      <c r="M18" s="24"/>
      <c r="N18" s="24" t="s">
        <v>519</v>
      </c>
      <c r="O18" s="24" t="s">
        <v>402</v>
      </c>
      <c r="P18" s="24" t="s">
        <v>92</v>
      </c>
    </row>
    <row r="19" spans="3:16" ht="18.75" customHeight="1" x14ac:dyDescent="0.2">
      <c r="C19" s="24" t="s">
        <v>526</v>
      </c>
      <c r="D19" s="24" t="s">
        <v>530</v>
      </c>
      <c r="E19" s="24" t="str">
        <f>VLOOKUP(D19,'[1]NB DT VIS'!$B:$C,2,FALSE)</f>
        <v>P620, Ryzen Threadripper PRO 3945WX 12C, 32GB, 1TB PCIe4, 1000W PSU, NoGFX, Win10p, 3yPremier</v>
      </c>
      <c r="F19" s="29">
        <v>24475.411764705881</v>
      </c>
      <c r="G19" s="25">
        <v>195348247757</v>
      </c>
      <c r="H19" s="24" t="s">
        <v>37</v>
      </c>
      <c r="I19" s="24" t="s">
        <v>528</v>
      </c>
      <c r="J19" s="24" t="s">
        <v>529</v>
      </c>
      <c r="K19" s="24" t="s">
        <v>92</v>
      </c>
      <c r="L19" s="24"/>
      <c r="M19" s="24"/>
      <c r="N19" s="24" t="s">
        <v>519</v>
      </c>
      <c r="O19" s="24" t="s">
        <v>402</v>
      </c>
      <c r="P19" s="24" t="s">
        <v>531</v>
      </c>
    </row>
    <row r="20" spans="3:16" ht="18.75" customHeight="1" x14ac:dyDescent="0.2">
      <c r="C20" s="24" t="s">
        <v>526</v>
      </c>
      <c r="D20" s="24" t="s">
        <v>532</v>
      </c>
      <c r="E20" s="24" t="str">
        <f>VLOOKUP(D20,'[1]NB DT VIS'!$B:$C,2,FALSE)</f>
        <v>P620, Ryzen Threadripper PRO 3955WX, 64GB, 512GB, 1000W PSU, NoGFX, Win10p, 3yOnsite</v>
      </c>
      <c r="F20" s="29">
        <v>31944.952941176471</v>
      </c>
      <c r="G20" s="25">
        <v>195348201469</v>
      </c>
      <c r="H20" s="24" t="s">
        <v>37</v>
      </c>
      <c r="I20" s="24" t="s">
        <v>533</v>
      </c>
      <c r="J20" s="24" t="s">
        <v>534</v>
      </c>
      <c r="K20" s="24" t="s">
        <v>92</v>
      </c>
      <c r="L20" s="24"/>
      <c r="M20" s="24"/>
      <c r="N20" s="24" t="s">
        <v>519</v>
      </c>
      <c r="O20" s="24" t="s">
        <v>402</v>
      </c>
      <c r="P20" s="24" t="s">
        <v>92</v>
      </c>
    </row>
    <row r="21" spans="3:16" ht="18.75" customHeight="1" x14ac:dyDescent="0.2">
      <c r="C21" s="24" t="s">
        <v>526</v>
      </c>
      <c r="D21" s="24" t="s">
        <v>535</v>
      </c>
      <c r="E21" s="24" t="str">
        <f>VLOOKUP(D21,'[1]NB DT VIS'!$B:$C,2,FALSE)</f>
        <v>P620, Ryzen Threadripper PRO 3955WX 16C, 64GB, 1TB PCIe4, 1000W PSU, NoGFX, Win10p, 3yPremier</v>
      </c>
      <c r="F21" s="29">
        <v>33159.423529411761</v>
      </c>
      <c r="G21" s="25">
        <v>195348242080</v>
      </c>
      <c r="H21" s="24" t="s">
        <v>37</v>
      </c>
      <c r="I21" s="24" t="s">
        <v>533</v>
      </c>
      <c r="J21" s="24" t="s">
        <v>536</v>
      </c>
      <c r="K21" s="24" t="s">
        <v>92</v>
      </c>
      <c r="L21" s="24"/>
      <c r="M21" s="24"/>
      <c r="N21" s="24" t="s">
        <v>519</v>
      </c>
      <c r="O21" s="24" t="s">
        <v>402</v>
      </c>
      <c r="P21" s="24" t="s">
        <v>531</v>
      </c>
    </row>
    <row r="22" spans="3:16" ht="18.75" customHeight="1" x14ac:dyDescent="0.2">
      <c r="C22" s="24" t="s">
        <v>526</v>
      </c>
      <c r="D22" s="24" t="s">
        <v>537</v>
      </c>
      <c r="E22" s="24" t="str">
        <f>VLOOKUP(D22,'[1]NB DT VIS'!$B:$C,2,FALSE)</f>
        <v>P620, Ryzen Threadripper PRO 3975WX 32C, 64GB, 1TB PCIe4, 1000W PSU, NoGFX, Win10p, 3yPremier</v>
      </c>
      <c r="F22" s="29">
        <v>51833.005647058832</v>
      </c>
      <c r="G22" s="25">
        <v>195348247610</v>
      </c>
      <c r="H22" s="24" t="s">
        <v>37</v>
      </c>
      <c r="I22" s="24" t="s">
        <v>538</v>
      </c>
      <c r="J22" s="24" t="s">
        <v>536</v>
      </c>
      <c r="K22" s="24" t="s">
        <v>92</v>
      </c>
      <c r="L22" s="24"/>
      <c r="M22" s="24"/>
      <c r="N22" s="24" t="s">
        <v>519</v>
      </c>
      <c r="O22" s="24" t="s">
        <v>402</v>
      </c>
      <c r="P22" s="24" t="s">
        <v>531</v>
      </c>
    </row>
  </sheetData>
  <mergeCells count="2">
    <mergeCell ref="C1:F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emplate3">
    <tabColor rgb="FFFF6A00"/>
    <outlinePr summaryBelow="0"/>
  </sheetPr>
  <dimension ref="A1:S31"/>
  <sheetViews>
    <sheetView showGridLines="0" showRowColHeaders="0" zoomScaleNormal="100" workbookViewId="0">
      <selection activeCell="B1" sqref="B1"/>
    </sheetView>
  </sheetViews>
  <sheetFormatPr defaultColWidth="9.140625" defaultRowHeight="12.75" x14ac:dyDescent="0.2"/>
  <cols>
    <col min="1" max="1" width="8.7109375" style="15" customWidth="1"/>
    <col min="2" max="2" width="5.28515625" style="3" customWidth="1"/>
    <col min="3" max="3" width="29" style="3" bestFit="1" customWidth="1"/>
    <col min="4" max="4" width="12.85546875" style="3" bestFit="1" customWidth="1"/>
    <col min="5" max="5" width="97.42578125" style="3" bestFit="1" customWidth="1"/>
    <col min="6" max="6" width="11.5703125" style="3" customWidth="1"/>
    <col min="7" max="7" width="14.42578125" style="3" bestFit="1" customWidth="1"/>
    <col min="8" max="8" width="16.140625" style="3" bestFit="1" customWidth="1"/>
    <col min="9" max="9" width="8.28515625" style="3" bestFit="1" customWidth="1"/>
    <col min="10" max="10" width="14" style="3" bestFit="1" customWidth="1"/>
    <col min="11" max="11" width="12.140625" style="3" bestFit="1" customWidth="1"/>
    <col min="12" max="12" width="12" style="3" bestFit="1" customWidth="1"/>
    <col min="13" max="13" width="21.140625" style="3" bestFit="1" customWidth="1"/>
    <col min="14" max="14" width="10.5703125" style="3" bestFit="1" customWidth="1"/>
    <col min="15" max="15" width="13.7109375" style="3" bestFit="1" customWidth="1"/>
    <col min="16" max="16" width="16.140625" style="3" bestFit="1" customWidth="1"/>
    <col min="17" max="17" width="53.28515625" style="3" bestFit="1" customWidth="1"/>
    <col min="18" max="18" width="30.42578125" style="3" bestFit="1" customWidth="1"/>
    <col min="19" max="19" width="14.140625" style="3" bestFit="1" customWidth="1"/>
    <col min="20" max="16384" width="9.140625" style="3"/>
  </cols>
  <sheetData>
    <row r="1" spans="1:19" s="16" customFormat="1" ht="83.25" customHeight="1" x14ac:dyDescent="0.2">
      <c r="A1" s="1"/>
      <c r="B1" s="2"/>
      <c r="C1" s="55" t="s">
        <v>14</v>
      </c>
      <c r="D1" s="55"/>
      <c r="E1" s="55"/>
      <c r="F1" s="55"/>
    </row>
    <row r="2" spans="1:19" s="39" customFormat="1" ht="23.25" x14ac:dyDescent="0.2">
      <c r="A2" s="20"/>
      <c r="B2" s="38"/>
      <c r="C2" s="59" t="s">
        <v>11</v>
      </c>
      <c r="D2" s="59"/>
      <c r="E2" s="59"/>
    </row>
    <row r="3" spans="1:19" s="39" customFormat="1" ht="33.75" customHeight="1" x14ac:dyDescent="0.2">
      <c r="A3" s="20"/>
      <c r="B3" s="38"/>
      <c r="C3" s="40"/>
    </row>
    <row r="5" spans="1:19" ht="15" customHeight="1" x14ac:dyDescent="0.2">
      <c r="F5" s="26" t="s">
        <v>18</v>
      </c>
    </row>
    <row r="6" spans="1:19" ht="27.75" customHeight="1" x14ac:dyDescent="0.2">
      <c r="C6" s="21" t="s">
        <v>15</v>
      </c>
      <c r="D6" s="21" t="s">
        <v>16</v>
      </c>
      <c r="E6" s="21" t="s">
        <v>17</v>
      </c>
      <c r="F6" s="27" t="s">
        <v>803</v>
      </c>
      <c r="G6" s="21" t="s">
        <v>19</v>
      </c>
      <c r="H6" s="21" t="s">
        <v>20</v>
      </c>
      <c r="I6" s="21" t="s">
        <v>24</v>
      </c>
      <c r="J6" s="21" t="s">
        <v>28</v>
      </c>
      <c r="K6" s="21" t="s">
        <v>539</v>
      </c>
      <c r="L6" s="21" t="s">
        <v>540</v>
      </c>
      <c r="M6" s="21" t="s">
        <v>541</v>
      </c>
      <c r="N6" s="21" t="s">
        <v>542</v>
      </c>
      <c r="O6" s="21" t="s">
        <v>543</v>
      </c>
      <c r="P6" s="21" t="s">
        <v>544</v>
      </c>
      <c r="Q6" s="21" t="s">
        <v>545</v>
      </c>
      <c r="R6" s="21" t="s">
        <v>546</v>
      </c>
      <c r="S6" s="21" t="s">
        <v>32</v>
      </c>
    </row>
    <row r="7" spans="1:19" ht="18.75" customHeight="1" x14ac:dyDescent="0.2">
      <c r="C7" s="41" t="s">
        <v>547</v>
      </c>
      <c r="D7" s="23"/>
      <c r="E7" s="41"/>
      <c r="F7" s="28"/>
      <c r="G7" s="23"/>
      <c r="H7" s="23"/>
      <c r="I7" s="23"/>
      <c r="J7" s="23"/>
      <c r="K7" s="23"/>
      <c r="L7" s="23"/>
      <c r="M7" s="23"/>
      <c r="N7" s="23"/>
      <c r="O7" s="23"/>
      <c r="P7" s="23"/>
      <c r="Q7" s="23"/>
      <c r="R7" s="23"/>
      <c r="S7" s="23"/>
    </row>
    <row r="8" spans="1:19" ht="18.75" customHeight="1" x14ac:dyDescent="0.2">
      <c r="C8" s="24" t="s">
        <v>548</v>
      </c>
      <c r="D8" s="24" t="s">
        <v>549</v>
      </c>
      <c r="E8" s="24" t="s">
        <v>804</v>
      </c>
      <c r="F8" s="29">
        <v>3250.4470588235295</v>
      </c>
      <c r="G8" s="25">
        <v>194778249485</v>
      </c>
      <c r="H8" s="24"/>
      <c r="I8" s="24" t="s">
        <v>550</v>
      </c>
      <c r="J8" s="24" t="s">
        <v>551</v>
      </c>
      <c r="K8" s="24" t="s">
        <v>552</v>
      </c>
      <c r="L8" s="42">
        <v>0.67291666666666705</v>
      </c>
      <c r="M8" s="24" t="s">
        <v>553</v>
      </c>
      <c r="N8" s="24" t="s">
        <v>554</v>
      </c>
      <c r="O8" s="43">
        <v>41.667361111111099</v>
      </c>
      <c r="P8" s="24" t="s">
        <v>555</v>
      </c>
      <c r="Q8" s="24" t="s">
        <v>556</v>
      </c>
      <c r="R8" s="44">
        <v>0.72</v>
      </c>
      <c r="S8" s="24" t="s">
        <v>557</v>
      </c>
    </row>
    <row r="9" spans="1:19" ht="18.75" customHeight="1" x14ac:dyDescent="0.2">
      <c r="C9" s="24" t="s">
        <v>548</v>
      </c>
      <c r="D9" s="24" t="s">
        <v>558</v>
      </c>
      <c r="E9" s="24" t="s">
        <v>640</v>
      </c>
      <c r="F9" s="29">
        <v>2758</v>
      </c>
      <c r="G9" s="25">
        <v>194778282543</v>
      </c>
      <c r="H9" s="24"/>
      <c r="I9" s="24" t="s">
        <v>550</v>
      </c>
      <c r="J9" s="24" t="s">
        <v>551</v>
      </c>
      <c r="K9" s="24" t="s">
        <v>552</v>
      </c>
      <c r="L9" s="42">
        <v>0.67291666666666705</v>
      </c>
      <c r="M9" s="24" t="s">
        <v>553</v>
      </c>
      <c r="N9" s="24" t="s">
        <v>554</v>
      </c>
      <c r="O9" s="43">
        <v>41.667361111111099</v>
      </c>
      <c r="P9" s="24" t="s">
        <v>555</v>
      </c>
      <c r="Q9" s="24" t="s">
        <v>556</v>
      </c>
      <c r="R9" s="44">
        <v>0.72</v>
      </c>
      <c r="S9" s="24" t="s">
        <v>557</v>
      </c>
    </row>
    <row r="10" spans="1:19" ht="18.75" customHeight="1" x14ac:dyDescent="0.2">
      <c r="C10" s="24" t="s">
        <v>559</v>
      </c>
      <c r="D10" s="24" t="s">
        <v>560</v>
      </c>
      <c r="E10" s="24" t="s">
        <v>641</v>
      </c>
      <c r="F10" s="29">
        <v>4108.411764705882</v>
      </c>
      <c r="G10" s="25">
        <v>195042227864</v>
      </c>
      <c r="H10" s="24"/>
      <c r="I10" s="24" t="s">
        <v>561</v>
      </c>
      <c r="J10" s="24" t="s">
        <v>562</v>
      </c>
      <c r="K10" s="24" t="s">
        <v>563</v>
      </c>
      <c r="L10" s="42">
        <v>0.67291666666666705</v>
      </c>
      <c r="M10" s="24" t="s">
        <v>553</v>
      </c>
      <c r="N10" s="24" t="s">
        <v>564</v>
      </c>
      <c r="O10" s="43">
        <v>41.667361111111099</v>
      </c>
      <c r="P10" s="24" t="s">
        <v>555</v>
      </c>
      <c r="Q10" s="24" t="s">
        <v>556</v>
      </c>
      <c r="R10" s="44" t="s">
        <v>565</v>
      </c>
      <c r="S10" s="24" t="s">
        <v>557</v>
      </c>
    </row>
    <row r="11" spans="1:19" ht="18.75" customHeight="1" x14ac:dyDescent="0.2">
      <c r="C11" s="41" t="s">
        <v>566</v>
      </c>
      <c r="D11" s="23"/>
      <c r="E11" s="41"/>
      <c r="F11" s="28"/>
      <c r="G11" s="23"/>
      <c r="H11" s="23"/>
      <c r="I11" s="23"/>
      <c r="J11" s="23"/>
      <c r="K11" s="23"/>
      <c r="L11" s="23"/>
      <c r="M11" s="23"/>
      <c r="N11" s="23"/>
      <c r="O11" s="23"/>
      <c r="P11" s="23"/>
      <c r="Q11" s="23"/>
      <c r="R11" s="23"/>
      <c r="S11" s="23"/>
    </row>
    <row r="12" spans="1:19" ht="18.75" customHeight="1" x14ac:dyDescent="0.2">
      <c r="C12" s="24" t="s">
        <v>567</v>
      </c>
      <c r="D12" s="24" t="s">
        <v>568</v>
      </c>
      <c r="E12" s="24" t="s">
        <v>642</v>
      </c>
      <c r="F12" s="29">
        <v>2359.3529411764703</v>
      </c>
      <c r="G12" s="25">
        <v>192330629904</v>
      </c>
      <c r="H12" s="24"/>
      <c r="I12" s="24" t="s">
        <v>561</v>
      </c>
      <c r="J12" s="24" t="s">
        <v>92</v>
      </c>
      <c r="K12" s="24" t="s">
        <v>552</v>
      </c>
      <c r="L12" s="42">
        <v>0.67291666666666705</v>
      </c>
      <c r="M12" s="24" t="s">
        <v>569</v>
      </c>
      <c r="N12" s="24" t="s">
        <v>554</v>
      </c>
      <c r="O12" s="43">
        <v>41.667361111111099</v>
      </c>
      <c r="P12" s="24" t="s">
        <v>555</v>
      </c>
      <c r="Q12" s="24" t="s">
        <v>570</v>
      </c>
      <c r="R12" s="44" t="s">
        <v>571</v>
      </c>
      <c r="S12" s="24" t="s">
        <v>557</v>
      </c>
    </row>
    <row r="13" spans="1:19" ht="18.75" customHeight="1" x14ac:dyDescent="0.2">
      <c r="C13" s="24" t="s">
        <v>572</v>
      </c>
      <c r="D13" s="24" t="s">
        <v>573</v>
      </c>
      <c r="E13" s="24" t="s">
        <v>643</v>
      </c>
      <c r="F13" s="29">
        <v>3060.705882352941</v>
      </c>
      <c r="G13" s="25">
        <v>193638970255</v>
      </c>
      <c r="H13" s="24"/>
      <c r="I13" s="24" t="s">
        <v>561</v>
      </c>
      <c r="J13" s="24" t="s">
        <v>92</v>
      </c>
      <c r="K13" s="24" t="s">
        <v>563</v>
      </c>
      <c r="L13" s="42">
        <v>0.67291666666666705</v>
      </c>
      <c r="M13" s="24" t="s">
        <v>569</v>
      </c>
      <c r="N13" s="24" t="s">
        <v>564</v>
      </c>
      <c r="O13" s="43">
        <v>41.667361111111099</v>
      </c>
      <c r="P13" s="24" t="s">
        <v>555</v>
      </c>
      <c r="Q13" s="24" t="s">
        <v>556</v>
      </c>
      <c r="R13" s="44" t="s">
        <v>565</v>
      </c>
      <c r="S13" s="24" t="s">
        <v>557</v>
      </c>
    </row>
    <row r="14" spans="1:19" ht="18.75" customHeight="1" x14ac:dyDescent="0.2">
      <c r="C14" s="24" t="s">
        <v>574</v>
      </c>
      <c r="D14" s="24" t="s">
        <v>575</v>
      </c>
      <c r="E14" s="24" t="s">
        <v>644</v>
      </c>
      <c r="F14" s="29">
        <v>3346.9411764705883</v>
      </c>
      <c r="G14" s="25">
        <v>193638970552</v>
      </c>
      <c r="H14" s="24"/>
      <c r="I14" s="24" t="s">
        <v>561</v>
      </c>
      <c r="J14" s="24" t="s">
        <v>92</v>
      </c>
      <c r="K14" s="24" t="s">
        <v>563</v>
      </c>
      <c r="L14" s="42">
        <v>0.67291666666666705</v>
      </c>
      <c r="M14" s="24" t="s">
        <v>569</v>
      </c>
      <c r="N14" s="24" t="s">
        <v>564</v>
      </c>
      <c r="O14" s="43">
        <v>41.667361111111099</v>
      </c>
      <c r="P14" s="24" t="s">
        <v>555</v>
      </c>
      <c r="Q14" s="24" t="s">
        <v>556</v>
      </c>
      <c r="R14" s="44" t="s">
        <v>565</v>
      </c>
      <c r="S14" s="24" t="s">
        <v>557</v>
      </c>
    </row>
    <row r="15" spans="1:19" ht="18.75" customHeight="1" x14ac:dyDescent="0.2">
      <c r="C15" s="24" t="s">
        <v>576</v>
      </c>
      <c r="D15" s="24" t="s">
        <v>577</v>
      </c>
      <c r="E15" s="24" t="s">
        <v>645</v>
      </c>
      <c r="F15" s="29">
        <v>3676.2352941176468</v>
      </c>
      <c r="G15" s="25">
        <v>193638970866</v>
      </c>
      <c r="H15" s="24"/>
      <c r="I15" s="24" t="s">
        <v>561</v>
      </c>
      <c r="J15" s="24" t="s">
        <v>92</v>
      </c>
      <c r="K15" s="24" t="s">
        <v>563</v>
      </c>
      <c r="L15" s="42">
        <v>0.67291666666666705</v>
      </c>
      <c r="M15" s="24" t="s">
        <v>569</v>
      </c>
      <c r="N15" s="24" t="s">
        <v>564</v>
      </c>
      <c r="O15" s="43">
        <v>41.667361111111099</v>
      </c>
      <c r="P15" s="24" t="s">
        <v>555</v>
      </c>
      <c r="Q15" s="24" t="s">
        <v>578</v>
      </c>
      <c r="R15" s="44" t="s">
        <v>579</v>
      </c>
      <c r="S15" s="24" t="s">
        <v>557</v>
      </c>
    </row>
    <row r="16" spans="1:19" ht="18.75" customHeight="1" x14ac:dyDescent="0.2">
      <c r="C16" s="24" t="s">
        <v>580</v>
      </c>
      <c r="D16" s="24" t="s">
        <v>581</v>
      </c>
      <c r="E16" s="24" t="s">
        <v>646</v>
      </c>
      <c r="F16" s="29">
        <v>3312.705882352941</v>
      </c>
      <c r="G16" s="25">
        <v>193638969877</v>
      </c>
      <c r="H16" s="24"/>
      <c r="I16" s="24" t="s">
        <v>561</v>
      </c>
      <c r="J16" s="24" t="s">
        <v>92</v>
      </c>
      <c r="K16" s="24" t="s">
        <v>563</v>
      </c>
      <c r="L16" s="42">
        <v>0.67291666666666705</v>
      </c>
      <c r="M16" s="24" t="s">
        <v>569</v>
      </c>
      <c r="N16" s="24" t="s">
        <v>564</v>
      </c>
      <c r="O16" s="43">
        <v>41.667361111111099</v>
      </c>
      <c r="P16" s="24" t="s">
        <v>555</v>
      </c>
      <c r="Q16" s="24" t="s">
        <v>556</v>
      </c>
      <c r="R16" s="44" t="s">
        <v>565</v>
      </c>
      <c r="S16" s="24" t="s">
        <v>557</v>
      </c>
    </row>
    <row r="17" spans="3:19" ht="18.75" customHeight="1" x14ac:dyDescent="0.2">
      <c r="C17" s="24" t="s">
        <v>582</v>
      </c>
      <c r="D17" s="24" t="s">
        <v>583</v>
      </c>
      <c r="E17" s="24" t="s">
        <v>647</v>
      </c>
      <c r="F17" s="29">
        <v>4015.705882352941</v>
      </c>
      <c r="G17" s="25">
        <v>195235002391</v>
      </c>
      <c r="H17" s="24"/>
      <c r="I17" s="24" t="s">
        <v>561</v>
      </c>
      <c r="J17" s="24" t="s">
        <v>551</v>
      </c>
      <c r="K17" s="24" t="s">
        <v>563</v>
      </c>
      <c r="L17" s="42">
        <v>0.67291666666666705</v>
      </c>
      <c r="M17" s="24" t="s">
        <v>569</v>
      </c>
      <c r="N17" s="24" t="s">
        <v>564</v>
      </c>
      <c r="O17" s="43">
        <v>41.667361111111099</v>
      </c>
      <c r="P17" s="24" t="s">
        <v>555</v>
      </c>
      <c r="Q17" s="24" t="s">
        <v>556</v>
      </c>
      <c r="R17" s="44" t="s">
        <v>565</v>
      </c>
      <c r="S17" s="24" t="s">
        <v>557</v>
      </c>
    </row>
    <row r="18" spans="3:19" ht="18.75" customHeight="1" x14ac:dyDescent="0.2">
      <c r="C18" s="24" t="s">
        <v>586</v>
      </c>
      <c r="D18" s="24" t="s">
        <v>587</v>
      </c>
      <c r="E18" s="24" t="s">
        <v>648</v>
      </c>
      <c r="F18" s="29">
        <v>5157.8352941176472</v>
      </c>
      <c r="G18" s="25">
        <v>193638980544</v>
      </c>
      <c r="H18" s="24"/>
      <c r="I18" s="24" t="s">
        <v>588</v>
      </c>
      <c r="J18" s="24" t="s">
        <v>92</v>
      </c>
      <c r="K18" s="24" t="s">
        <v>589</v>
      </c>
      <c r="L18" s="42">
        <v>0.88124999999999998</v>
      </c>
      <c r="M18" s="24" t="s">
        <v>590</v>
      </c>
      <c r="N18" s="24" t="s">
        <v>564</v>
      </c>
      <c r="O18" s="43">
        <v>125.00069444444399</v>
      </c>
      <c r="P18" s="24" t="s">
        <v>555</v>
      </c>
      <c r="Q18" s="24" t="s">
        <v>591</v>
      </c>
      <c r="R18" s="44" t="s">
        <v>565</v>
      </c>
      <c r="S18" s="24" t="s">
        <v>557</v>
      </c>
    </row>
    <row r="19" spans="3:19" ht="18.75" customHeight="1" x14ac:dyDescent="0.2">
      <c r="C19" s="24" t="s">
        <v>592</v>
      </c>
      <c r="D19" s="24" t="s">
        <v>593</v>
      </c>
      <c r="E19" s="24" t="s">
        <v>649</v>
      </c>
      <c r="F19" s="29">
        <v>2520.8470588235291</v>
      </c>
      <c r="G19" s="25">
        <v>193268784048</v>
      </c>
      <c r="H19" s="24"/>
      <c r="I19" s="24" t="s">
        <v>594</v>
      </c>
      <c r="J19" s="24" t="s">
        <v>92</v>
      </c>
      <c r="K19" s="24" t="s">
        <v>595</v>
      </c>
      <c r="L19" s="42">
        <v>0.67361111111111105</v>
      </c>
      <c r="M19" s="24" t="s">
        <v>569</v>
      </c>
      <c r="N19" s="24" t="s">
        <v>596</v>
      </c>
      <c r="O19" s="43">
        <v>41.667361111111099</v>
      </c>
      <c r="P19" s="24" t="s">
        <v>555</v>
      </c>
      <c r="Q19" s="24" t="s">
        <v>556</v>
      </c>
      <c r="R19" s="44" t="s">
        <v>565</v>
      </c>
      <c r="S19" s="24" t="s">
        <v>557</v>
      </c>
    </row>
    <row r="20" spans="3:19" ht="18.75" customHeight="1" x14ac:dyDescent="0.2">
      <c r="C20" s="24" t="s">
        <v>597</v>
      </c>
      <c r="D20" s="24" t="s">
        <v>598</v>
      </c>
      <c r="E20" s="24" t="s">
        <v>650</v>
      </c>
      <c r="F20" s="29">
        <v>4467.7647058823532</v>
      </c>
      <c r="G20" s="25">
        <v>193268783331</v>
      </c>
      <c r="H20" s="24"/>
      <c r="I20" s="24" t="s">
        <v>561</v>
      </c>
      <c r="J20" s="24" t="s">
        <v>92</v>
      </c>
      <c r="K20" s="24" t="s">
        <v>585</v>
      </c>
      <c r="L20" s="42">
        <v>0.67291666666666705</v>
      </c>
      <c r="M20" s="24" t="s">
        <v>569</v>
      </c>
      <c r="N20" s="24" t="s">
        <v>564</v>
      </c>
      <c r="O20" s="43">
        <v>41.667361111111099</v>
      </c>
      <c r="P20" s="24" t="s">
        <v>555</v>
      </c>
      <c r="Q20" s="24" t="s">
        <v>599</v>
      </c>
      <c r="R20" s="44" t="s">
        <v>565</v>
      </c>
      <c r="S20" s="24" t="s">
        <v>557</v>
      </c>
    </row>
    <row r="21" spans="3:19" ht="18.75" customHeight="1" x14ac:dyDescent="0.2">
      <c r="C21" s="24" t="s">
        <v>600</v>
      </c>
      <c r="D21" s="24" t="s">
        <v>601</v>
      </c>
      <c r="E21" s="24" t="s">
        <v>651</v>
      </c>
      <c r="F21" s="29">
        <v>3824.4705882352946</v>
      </c>
      <c r="G21" s="25">
        <v>194552079574</v>
      </c>
      <c r="H21" s="24"/>
      <c r="I21" s="24" t="s">
        <v>602</v>
      </c>
      <c r="J21" s="24" t="s">
        <v>92</v>
      </c>
      <c r="K21" s="24" t="s">
        <v>563</v>
      </c>
      <c r="L21" s="42">
        <v>0.67291666666666705</v>
      </c>
      <c r="M21" s="24" t="s">
        <v>569</v>
      </c>
      <c r="N21" s="24" t="s">
        <v>564</v>
      </c>
      <c r="O21" s="43">
        <v>41.667361111111099</v>
      </c>
      <c r="P21" s="24" t="s">
        <v>555</v>
      </c>
      <c r="Q21" s="24" t="s">
        <v>556</v>
      </c>
      <c r="R21" s="44" t="s">
        <v>565</v>
      </c>
      <c r="S21" s="24" t="s">
        <v>557</v>
      </c>
    </row>
    <row r="22" spans="3:19" ht="18.75" customHeight="1" x14ac:dyDescent="0.2">
      <c r="C22" s="24" t="s">
        <v>603</v>
      </c>
      <c r="D22" s="24" t="s">
        <v>604</v>
      </c>
      <c r="E22" s="24" t="s">
        <v>652</v>
      </c>
      <c r="F22" s="29">
        <v>5568.8470588235305</v>
      </c>
      <c r="G22" s="25">
        <v>195713586733</v>
      </c>
      <c r="H22" s="24"/>
      <c r="I22" s="24" t="s">
        <v>605</v>
      </c>
      <c r="J22" s="24" t="s">
        <v>606</v>
      </c>
      <c r="K22" s="24" t="s">
        <v>589</v>
      </c>
      <c r="L22" s="42">
        <v>0.88124999999999998</v>
      </c>
      <c r="M22" s="24" t="s">
        <v>569</v>
      </c>
      <c r="N22" s="24" t="s">
        <v>596</v>
      </c>
      <c r="O22" s="43">
        <v>41.667361111111099</v>
      </c>
      <c r="P22" s="24" t="s">
        <v>555</v>
      </c>
      <c r="Q22" s="24" t="s">
        <v>607</v>
      </c>
      <c r="R22" s="44" t="s">
        <v>565</v>
      </c>
      <c r="S22" s="24" t="s">
        <v>557</v>
      </c>
    </row>
    <row r="23" spans="3:19" ht="18.75" customHeight="1" x14ac:dyDescent="0.2">
      <c r="C23" s="24" t="s">
        <v>608</v>
      </c>
      <c r="D23" s="24" t="s">
        <v>609</v>
      </c>
      <c r="E23" s="24" t="s">
        <v>653</v>
      </c>
      <c r="F23" s="29">
        <v>6693.3176470588232</v>
      </c>
      <c r="G23" s="25">
        <v>194778267830</v>
      </c>
      <c r="H23" s="24"/>
      <c r="I23" s="24" t="s">
        <v>584</v>
      </c>
      <c r="J23" s="24" t="s">
        <v>92</v>
      </c>
      <c r="K23" s="24" t="s">
        <v>585</v>
      </c>
      <c r="L23" s="42">
        <v>0.67291666666666705</v>
      </c>
      <c r="M23" s="24" t="s">
        <v>569</v>
      </c>
      <c r="N23" s="24" t="s">
        <v>564</v>
      </c>
      <c r="O23" s="43">
        <v>41.667361111111099</v>
      </c>
      <c r="P23" s="24" t="s">
        <v>555</v>
      </c>
      <c r="Q23" s="24" t="s">
        <v>556</v>
      </c>
      <c r="R23" s="44" t="s">
        <v>610</v>
      </c>
      <c r="S23" s="24" t="s">
        <v>557</v>
      </c>
    </row>
    <row r="24" spans="3:19" ht="18.75" customHeight="1" x14ac:dyDescent="0.2">
      <c r="C24" s="24" t="s">
        <v>611</v>
      </c>
      <c r="D24" s="24" t="s">
        <v>612</v>
      </c>
      <c r="E24" s="24" t="s">
        <v>654</v>
      </c>
      <c r="F24" s="29">
        <v>12399.717647058824</v>
      </c>
      <c r="G24" s="25">
        <v>195891414804</v>
      </c>
      <c r="H24" s="24"/>
      <c r="I24" s="24" t="s">
        <v>613</v>
      </c>
      <c r="J24" s="24" t="s">
        <v>92</v>
      </c>
      <c r="K24" s="24" t="s">
        <v>614</v>
      </c>
      <c r="L24" s="42">
        <v>0.88124999999999998</v>
      </c>
      <c r="M24" s="24" t="s">
        <v>569</v>
      </c>
      <c r="N24" s="24" t="s">
        <v>596</v>
      </c>
      <c r="O24" s="43">
        <v>41.667361111111099</v>
      </c>
      <c r="P24" s="24" t="s">
        <v>555</v>
      </c>
      <c r="Q24" s="24" t="s">
        <v>607</v>
      </c>
      <c r="R24" s="44" t="s">
        <v>615</v>
      </c>
      <c r="S24" s="24" t="s">
        <v>557</v>
      </c>
    </row>
    <row r="25" spans="3:19" ht="18.75" customHeight="1" x14ac:dyDescent="0.2">
      <c r="C25" s="41" t="s">
        <v>616</v>
      </c>
      <c r="D25" s="23"/>
      <c r="E25" s="41"/>
      <c r="F25" s="28"/>
      <c r="G25" s="23"/>
      <c r="H25" s="23"/>
      <c r="I25" s="23"/>
      <c r="J25" s="23"/>
      <c r="K25" s="23"/>
      <c r="L25" s="23"/>
      <c r="M25" s="23"/>
      <c r="N25" s="23"/>
      <c r="O25" s="23"/>
      <c r="P25" s="23"/>
      <c r="Q25" s="23"/>
      <c r="R25" s="23"/>
      <c r="S25" s="23"/>
    </row>
    <row r="26" spans="3:19" ht="18.75" customHeight="1" x14ac:dyDescent="0.2">
      <c r="C26" s="24" t="s">
        <v>617</v>
      </c>
      <c r="D26" s="24" t="s">
        <v>618</v>
      </c>
      <c r="E26" s="24" t="s">
        <v>655</v>
      </c>
      <c r="F26" s="29">
        <v>2073.5176470588235</v>
      </c>
      <c r="G26" s="25">
        <v>195348052634</v>
      </c>
      <c r="H26" s="24"/>
      <c r="I26" s="24" t="s">
        <v>550</v>
      </c>
      <c r="J26" s="24" t="s">
        <v>92</v>
      </c>
      <c r="K26" s="24" t="s">
        <v>619</v>
      </c>
      <c r="L26" s="42">
        <v>0.67291666666666705</v>
      </c>
      <c r="M26" s="24" t="s">
        <v>569</v>
      </c>
      <c r="N26" s="24" t="s">
        <v>554</v>
      </c>
      <c r="O26" s="43">
        <v>41.667361111111099</v>
      </c>
      <c r="P26" s="24" t="s">
        <v>555</v>
      </c>
      <c r="Q26" s="24" t="s">
        <v>599</v>
      </c>
      <c r="R26" s="44" t="s">
        <v>571</v>
      </c>
      <c r="S26" s="24" t="s">
        <v>557</v>
      </c>
    </row>
    <row r="27" spans="3:19" ht="18.75" customHeight="1" x14ac:dyDescent="0.2">
      <c r="C27" s="24" t="s">
        <v>620</v>
      </c>
      <c r="D27" s="24" t="s">
        <v>621</v>
      </c>
      <c r="E27" s="24" t="s">
        <v>656</v>
      </c>
      <c r="F27" s="29">
        <v>2996.9411764705878</v>
      </c>
      <c r="G27" s="25">
        <v>195348052351</v>
      </c>
      <c r="H27" s="24"/>
      <c r="I27" s="24" t="s">
        <v>550</v>
      </c>
      <c r="J27" s="24" t="s">
        <v>92</v>
      </c>
      <c r="K27" s="24" t="s">
        <v>563</v>
      </c>
      <c r="L27" s="42">
        <v>0.67291666666666705</v>
      </c>
      <c r="M27" s="24" t="s">
        <v>569</v>
      </c>
      <c r="N27" s="24" t="s">
        <v>596</v>
      </c>
      <c r="O27" s="43">
        <v>41.667361111111099</v>
      </c>
      <c r="P27" s="24" t="s">
        <v>555</v>
      </c>
      <c r="Q27" s="24" t="s">
        <v>578</v>
      </c>
      <c r="R27" s="44" t="s">
        <v>622</v>
      </c>
      <c r="S27" s="24" t="s">
        <v>557</v>
      </c>
    </row>
    <row r="28" spans="3:19" ht="18.75" customHeight="1" x14ac:dyDescent="0.2">
      <c r="C28" s="24" t="s">
        <v>624</v>
      </c>
      <c r="D28" s="24" t="s">
        <v>625</v>
      </c>
      <c r="E28" s="24" t="s">
        <v>657</v>
      </c>
      <c r="F28" s="29">
        <v>2716.0470588235294</v>
      </c>
      <c r="G28" s="25">
        <v>194552419394</v>
      </c>
      <c r="H28" s="24"/>
      <c r="I28" s="24" t="s">
        <v>550</v>
      </c>
      <c r="J28" s="24" t="s">
        <v>92</v>
      </c>
      <c r="K28" s="24" t="s">
        <v>563</v>
      </c>
      <c r="L28" s="42">
        <v>0.67291666666666705</v>
      </c>
      <c r="M28" s="24" t="s">
        <v>569</v>
      </c>
      <c r="N28" s="24" t="s">
        <v>596</v>
      </c>
      <c r="O28" s="43">
        <v>41.667361111111099</v>
      </c>
      <c r="P28" s="24" t="s">
        <v>555</v>
      </c>
      <c r="Q28" s="24" t="s">
        <v>556</v>
      </c>
      <c r="R28" s="44" t="s">
        <v>623</v>
      </c>
      <c r="S28" s="24" t="s">
        <v>557</v>
      </c>
    </row>
    <row r="29" spans="3:19" ht="18.75" customHeight="1" x14ac:dyDescent="0.2">
      <c r="C29" s="41" t="s">
        <v>626</v>
      </c>
      <c r="D29" s="23"/>
      <c r="E29" s="41"/>
      <c r="F29" s="28"/>
      <c r="G29" s="23"/>
      <c r="H29" s="23"/>
      <c r="I29" s="23"/>
      <c r="J29" s="23"/>
      <c r="K29" s="23"/>
      <c r="L29" s="23"/>
      <c r="M29" s="23"/>
      <c r="N29" s="23"/>
      <c r="O29" s="23"/>
      <c r="P29" s="23"/>
      <c r="Q29" s="23"/>
      <c r="R29" s="23"/>
      <c r="S29" s="23"/>
    </row>
    <row r="30" spans="3:19" ht="18.75" customHeight="1" x14ac:dyDescent="0.2">
      <c r="C30" s="24" t="s">
        <v>627</v>
      </c>
      <c r="D30" s="24" t="s">
        <v>628</v>
      </c>
      <c r="E30" s="24" t="s">
        <v>658</v>
      </c>
      <c r="F30" s="29">
        <v>3647.5294117647063</v>
      </c>
      <c r="G30" s="25">
        <v>195042391596</v>
      </c>
      <c r="H30" s="24"/>
      <c r="I30" s="24" t="s">
        <v>629</v>
      </c>
      <c r="J30" s="24"/>
      <c r="K30" s="24"/>
      <c r="L30" s="42"/>
      <c r="M30" s="24"/>
      <c r="N30" s="24"/>
      <c r="O30" s="43"/>
      <c r="P30" s="24"/>
      <c r="Q30" s="24"/>
      <c r="R30" s="44"/>
      <c r="S30" s="24" t="s">
        <v>630</v>
      </c>
    </row>
    <row r="31" spans="3:19" ht="18.75" customHeight="1" x14ac:dyDescent="0.2">
      <c r="C31" s="24" t="s">
        <v>631</v>
      </c>
      <c r="D31" s="24" t="s">
        <v>632</v>
      </c>
      <c r="E31" s="24" t="s">
        <v>659</v>
      </c>
      <c r="F31" s="29">
        <v>2632.0588235294117</v>
      </c>
      <c r="G31" s="25">
        <v>193386077527</v>
      </c>
      <c r="H31" s="24"/>
      <c r="I31" s="24" t="s">
        <v>633</v>
      </c>
      <c r="J31" s="24" t="s">
        <v>92</v>
      </c>
      <c r="K31" s="24" t="s">
        <v>552</v>
      </c>
      <c r="L31" s="42">
        <v>0.67291666666666705</v>
      </c>
      <c r="M31" s="24" t="s">
        <v>569</v>
      </c>
      <c r="N31" s="24" t="s">
        <v>596</v>
      </c>
      <c r="O31" s="43">
        <v>29.167361111111099</v>
      </c>
      <c r="P31" s="24" t="s">
        <v>555</v>
      </c>
      <c r="Q31" s="24" t="s">
        <v>634</v>
      </c>
      <c r="R31" s="44" t="s">
        <v>571</v>
      </c>
      <c r="S31" s="24" t="s">
        <v>557</v>
      </c>
    </row>
  </sheetData>
  <mergeCells count="2">
    <mergeCell ref="C1:F1"/>
    <mergeCell ref="C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LegalDisclaimer">
    <tabColor rgb="FF3E8DDD"/>
  </sheetPr>
  <dimension ref="A1:P18"/>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15" width="9.140625" style="3"/>
    <col min="16" max="16" width="4.28515625" style="3" customWidth="1"/>
    <col min="17" max="16384" width="9.140625" style="3"/>
  </cols>
  <sheetData>
    <row r="1" spans="1:16" s="45" customFormat="1" ht="83.85" customHeight="1" x14ac:dyDescent="0.2">
      <c r="A1" s="1"/>
      <c r="B1" s="2"/>
      <c r="C1" s="2"/>
      <c r="D1" s="2"/>
      <c r="E1" s="2"/>
      <c r="F1" s="2"/>
      <c r="G1" s="2"/>
      <c r="H1" s="2"/>
      <c r="I1" s="2"/>
      <c r="J1" s="2"/>
      <c r="K1" s="2"/>
      <c r="L1" s="2"/>
      <c r="M1" s="2"/>
      <c r="N1" s="2"/>
      <c r="O1" s="2"/>
      <c r="P1" s="2"/>
    </row>
    <row r="2" spans="1:16" s="48" customFormat="1" ht="23.25" customHeight="1" x14ac:dyDescent="0.2">
      <c r="A2" s="4"/>
      <c r="B2" s="46"/>
      <c r="C2" s="60" t="s">
        <v>635</v>
      </c>
      <c r="D2" s="60"/>
      <c r="E2" s="60"/>
      <c r="F2" s="60"/>
      <c r="G2" s="60"/>
      <c r="H2" s="46"/>
      <c r="I2" s="46"/>
      <c r="J2" s="46"/>
      <c r="K2" s="46"/>
      <c r="L2" s="46"/>
      <c r="M2" s="46"/>
      <c r="N2" s="46"/>
      <c r="O2" s="46"/>
      <c r="P2" s="46"/>
    </row>
    <row r="3" spans="1:16" s="48" customFormat="1" ht="33.75" customHeight="1" x14ac:dyDescent="0.2">
      <c r="A3" s="4"/>
      <c r="B3" s="47" t="s">
        <v>0</v>
      </c>
      <c r="C3" s="46"/>
      <c r="D3" s="46"/>
      <c r="E3" s="46"/>
      <c r="F3" s="46"/>
      <c r="G3" s="46"/>
      <c r="H3" s="46"/>
      <c r="I3" s="46"/>
      <c r="J3" s="46"/>
      <c r="K3" s="46"/>
      <c r="L3" s="46"/>
      <c r="M3" s="46"/>
      <c r="N3" s="46"/>
      <c r="O3" s="46"/>
      <c r="P3" s="46"/>
    </row>
    <row r="5" spans="1:16" x14ac:dyDescent="0.2">
      <c r="A5" s="7"/>
      <c r="B5" s="8"/>
      <c r="C5" s="61" t="s">
        <v>636</v>
      </c>
      <c r="D5" s="61"/>
      <c r="E5" s="61"/>
      <c r="F5" s="61"/>
      <c r="G5" s="61"/>
      <c r="H5" s="61"/>
      <c r="I5" s="61"/>
      <c r="J5" s="61"/>
      <c r="K5" s="61"/>
      <c r="L5" s="61"/>
      <c r="M5" s="61"/>
      <c r="N5" s="61"/>
      <c r="O5" s="61"/>
      <c r="P5" s="8"/>
    </row>
    <row r="6" spans="1:16" x14ac:dyDescent="0.2">
      <c r="A6" s="7"/>
      <c r="B6" s="8"/>
      <c r="C6" s="61"/>
      <c r="D6" s="61"/>
      <c r="E6" s="61"/>
      <c r="F6" s="61"/>
      <c r="G6" s="61"/>
      <c r="H6" s="61"/>
      <c r="I6" s="61"/>
      <c r="J6" s="61"/>
      <c r="K6" s="61"/>
      <c r="L6" s="61"/>
      <c r="M6" s="61"/>
      <c r="N6" s="61"/>
      <c r="O6" s="61"/>
      <c r="P6" s="8"/>
    </row>
    <row r="7" spans="1:16" x14ac:dyDescent="0.2">
      <c r="A7" s="7"/>
      <c r="B7" s="8"/>
      <c r="C7" s="61"/>
      <c r="D7" s="61"/>
      <c r="E7" s="61"/>
      <c r="F7" s="61"/>
      <c r="G7" s="61"/>
      <c r="H7" s="61"/>
      <c r="I7" s="61"/>
      <c r="J7" s="61"/>
      <c r="K7" s="61"/>
      <c r="L7" s="61"/>
      <c r="M7" s="61"/>
      <c r="N7" s="61"/>
      <c r="O7" s="61"/>
      <c r="P7" s="8"/>
    </row>
    <row r="8" spans="1:16" x14ac:dyDescent="0.2">
      <c r="A8" s="7"/>
      <c r="B8" s="8"/>
      <c r="C8" s="61"/>
      <c r="D8" s="61"/>
      <c r="E8" s="61"/>
      <c r="F8" s="61"/>
      <c r="G8" s="61"/>
      <c r="H8" s="61"/>
      <c r="I8" s="61"/>
      <c r="J8" s="61"/>
      <c r="K8" s="61"/>
      <c r="L8" s="61"/>
      <c r="M8" s="61"/>
      <c r="N8" s="61"/>
      <c r="O8" s="61"/>
      <c r="P8" s="8"/>
    </row>
    <row r="9" spans="1:16" x14ac:dyDescent="0.2">
      <c r="A9" s="7"/>
      <c r="B9" s="8"/>
      <c r="C9" s="61"/>
      <c r="D9" s="61"/>
      <c r="E9" s="61"/>
      <c r="F9" s="61"/>
      <c r="G9" s="61"/>
      <c r="H9" s="61"/>
      <c r="I9" s="61"/>
      <c r="J9" s="61"/>
      <c r="K9" s="61"/>
      <c r="L9" s="61"/>
      <c r="M9" s="61"/>
      <c r="N9" s="61"/>
      <c r="O9" s="61"/>
      <c r="P9" s="8"/>
    </row>
    <row r="10" spans="1:16" x14ac:dyDescent="0.2">
      <c r="A10" s="7"/>
      <c r="B10" s="8"/>
      <c r="C10" s="61"/>
      <c r="D10" s="61"/>
      <c r="E10" s="61"/>
      <c r="F10" s="61"/>
      <c r="G10" s="61"/>
      <c r="H10" s="61"/>
      <c r="I10" s="61"/>
      <c r="J10" s="61"/>
      <c r="K10" s="61"/>
      <c r="L10" s="61"/>
      <c r="M10" s="61"/>
      <c r="N10" s="61"/>
      <c r="O10" s="61"/>
      <c r="P10" s="8"/>
    </row>
    <row r="11" spans="1:16" x14ac:dyDescent="0.2">
      <c r="A11" s="7"/>
      <c r="B11" s="8"/>
      <c r="C11" s="61"/>
      <c r="D11" s="61"/>
      <c r="E11" s="61"/>
      <c r="F11" s="61"/>
      <c r="G11" s="61"/>
      <c r="H11" s="61"/>
      <c r="I11" s="61"/>
      <c r="J11" s="61"/>
      <c r="K11" s="61"/>
      <c r="L11" s="61"/>
      <c r="M11" s="61"/>
      <c r="N11" s="61"/>
      <c r="O11" s="61"/>
      <c r="P11" s="8"/>
    </row>
    <row r="12" spans="1:16" x14ac:dyDescent="0.2">
      <c r="A12" s="7"/>
      <c r="B12" s="8"/>
      <c r="C12" s="49"/>
      <c r="D12" s="49"/>
      <c r="E12" s="49"/>
      <c r="F12" s="49"/>
      <c r="G12" s="49"/>
      <c r="H12" s="49"/>
      <c r="I12" s="49"/>
      <c r="J12" s="49"/>
      <c r="K12" s="49"/>
      <c r="L12" s="49"/>
      <c r="M12" s="49"/>
      <c r="N12" s="49"/>
      <c r="O12" s="49"/>
      <c r="P12" s="8"/>
    </row>
    <row r="13" spans="1:16" x14ac:dyDescent="0.2">
      <c r="A13" s="7"/>
      <c r="B13" s="8"/>
      <c r="C13" s="49" t="s">
        <v>805</v>
      </c>
      <c r="D13" s="49"/>
      <c r="E13" s="49"/>
      <c r="F13" s="49"/>
      <c r="G13" s="49"/>
      <c r="H13" s="49"/>
      <c r="I13" s="49"/>
      <c r="J13" s="49"/>
      <c r="K13" s="49"/>
      <c r="L13" s="49"/>
      <c r="M13" s="49"/>
      <c r="N13" s="49"/>
      <c r="O13" s="49"/>
      <c r="P13" s="8"/>
    </row>
    <row r="14" spans="1:16" x14ac:dyDescent="0.2">
      <c r="A14" s="7"/>
      <c r="B14" s="8"/>
      <c r="C14" s="49"/>
      <c r="D14" s="49"/>
      <c r="E14" s="49"/>
      <c r="F14" s="49"/>
      <c r="G14" s="49"/>
      <c r="H14" s="49"/>
      <c r="I14" s="49"/>
      <c r="J14" s="49"/>
      <c r="K14" s="49"/>
      <c r="L14" s="49"/>
      <c r="M14" s="49"/>
      <c r="N14" s="49"/>
      <c r="O14" s="49"/>
      <c r="P14" s="8"/>
    </row>
    <row r="15" spans="1:16" x14ac:dyDescent="0.2">
      <c r="A15" s="7"/>
      <c r="B15" s="8"/>
      <c r="C15" s="49" t="s">
        <v>637</v>
      </c>
      <c r="D15" s="49"/>
      <c r="E15" s="49"/>
      <c r="F15" s="49"/>
      <c r="G15" s="49"/>
      <c r="H15" s="49"/>
      <c r="I15" s="49"/>
      <c r="J15" s="49"/>
      <c r="K15" s="49"/>
      <c r="L15" s="49"/>
      <c r="M15" s="49"/>
      <c r="N15" s="49"/>
      <c r="O15" s="49"/>
      <c r="P15" s="8"/>
    </row>
    <row r="16" spans="1:16" x14ac:dyDescent="0.2">
      <c r="A16" s="7"/>
      <c r="B16" s="8"/>
      <c r="C16" s="49"/>
      <c r="D16" s="49"/>
      <c r="E16" s="49"/>
      <c r="F16" s="49"/>
      <c r="G16" s="49"/>
      <c r="H16" s="49"/>
      <c r="I16" s="49"/>
      <c r="J16" s="49"/>
      <c r="K16" s="49"/>
      <c r="L16" s="49"/>
      <c r="M16" s="49"/>
      <c r="N16" s="49"/>
      <c r="O16" s="49"/>
      <c r="P16" s="8"/>
    </row>
    <row r="17" spans="1:16" x14ac:dyDescent="0.2">
      <c r="A17" s="7"/>
      <c r="B17" s="8"/>
      <c r="C17" s="49" t="s">
        <v>638</v>
      </c>
      <c r="D17" s="49"/>
      <c r="E17" s="49"/>
      <c r="F17" s="49"/>
      <c r="G17" s="49"/>
      <c r="H17" s="49"/>
      <c r="I17" s="49"/>
      <c r="J17" s="49"/>
      <c r="K17" s="49"/>
      <c r="L17" s="49"/>
      <c r="M17" s="49"/>
      <c r="N17" s="49"/>
      <c r="O17" s="49"/>
      <c r="P17" s="8"/>
    </row>
    <row r="18" spans="1:16" x14ac:dyDescent="0.2">
      <c r="A18" s="7"/>
      <c r="B18" s="8"/>
      <c r="C18" s="49" t="s">
        <v>639</v>
      </c>
      <c r="D18" s="49"/>
      <c r="E18" s="49"/>
      <c r="F18" s="49"/>
      <c r="G18" s="49"/>
      <c r="H18" s="49"/>
      <c r="I18" s="49"/>
      <c r="J18" s="49"/>
      <c r="K18" s="49"/>
      <c r="L18" s="49"/>
      <c r="M18" s="49"/>
      <c r="N18" s="49"/>
      <c r="O18" s="49"/>
      <c r="P18" s="8" t="str">
        <f>" "</f>
        <v xml:space="preserve"> </v>
      </c>
    </row>
  </sheetData>
  <mergeCells count="2">
    <mergeCell ref="C2:G2"/>
    <mergeCell ref="C5:O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20</vt:i4>
      </vt:variant>
    </vt:vector>
  </HeadingPairs>
  <TitlesOfParts>
    <vt:vector size="26" baseType="lpstr">
      <vt:lpstr>Welcome</vt:lpstr>
      <vt:lpstr>Notebook</vt:lpstr>
      <vt:lpstr>Desktop</vt:lpstr>
      <vt:lpstr>Workstation</vt:lpstr>
      <vt:lpstr>Monitor</vt:lpstr>
      <vt:lpstr>Legal disclaimer</vt:lpstr>
      <vt:lpstr>Desktop!colFirst</vt:lpstr>
      <vt:lpstr>Monitor!colFirst</vt:lpstr>
      <vt:lpstr>Notebook!colFirst</vt:lpstr>
      <vt:lpstr>Workstation!colFirst</vt:lpstr>
      <vt:lpstr>Desktop!header1</vt:lpstr>
      <vt:lpstr>Monitor!header1</vt:lpstr>
      <vt:lpstr>Notebook!header1</vt:lpstr>
      <vt:lpstr>Workstation!header1</vt:lpstr>
      <vt:lpstr>Desktop!header2</vt:lpstr>
      <vt:lpstr>Monitor!header2</vt:lpstr>
      <vt:lpstr>Notebook!header2</vt:lpstr>
      <vt:lpstr>Workstation!header2</vt:lpstr>
      <vt:lpstr>Desktop!header2desc</vt:lpstr>
      <vt:lpstr>Monitor!header2desc</vt:lpstr>
      <vt:lpstr>Notebook!header2desc</vt:lpstr>
      <vt:lpstr>Workstation!header2desc</vt:lpstr>
      <vt:lpstr>listCountries</vt:lpstr>
      <vt:lpstr>NameID</vt:lpstr>
      <vt:lpstr>validFor</vt:lpstr>
      <vt:lpstr>Welcome!validityNote</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Kristian Haugaasen</cp:lastModifiedBy>
  <dcterms:created xsi:type="dcterms:W3CDTF">2021-09-03T07:05:31Z</dcterms:created>
  <dcterms:modified xsi:type="dcterms:W3CDTF">2021-09-03T07:42:20Z</dcterms:modified>
</cp:coreProperties>
</file>